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i\DOH\D22.P.Financijski Planovi i Plan proracuna\2zahtjevi\Objava podataka u excelu\Izvršenje 2020 - polugodišnji\"/>
    </mc:Choice>
  </mc:AlternateContent>
  <bookViews>
    <workbookView xWindow="0" yWindow="0" windowWidth="23040" windowHeight="9780"/>
  </bookViews>
  <sheets>
    <sheet name="I. OPĆI DIO" sheetId="1" r:id="rId1"/>
    <sheet name="II. POSEBNI DIO" sheetId="2" r:id="rId2"/>
  </sheets>
  <calcPr calcId="162913"/>
</workbook>
</file>

<file path=xl/calcChain.xml><?xml version="1.0" encoding="utf-8"?>
<calcChain xmlns="http://schemas.openxmlformats.org/spreadsheetml/2006/main">
  <c r="H787" i="1" l="1"/>
  <c r="H788" i="1"/>
  <c r="H789" i="1"/>
  <c r="G787" i="1"/>
  <c r="G788" i="1"/>
  <c r="G789" i="1"/>
  <c r="D789" i="1"/>
  <c r="E789" i="1"/>
  <c r="F789" i="1"/>
  <c r="C789" i="1"/>
  <c r="D788" i="1"/>
  <c r="E788" i="1"/>
  <c r="F788" i="1"/>
  <c r="C788" i="1"/>
  <c r="D787" i="1"/>
  <c r="E787" i="1"/>
  <c r="F787" i="1"/>
  <c r="C787" i="1"/>
  <c r="H784" i="1"/>
  <c r="H785" i="1"/>
  <c r="G784" i="1"/>
  <c r="G785" i="1"/>
  <c r="H783" i="1"/>
  <c r="G783" i="1"/>
  <c r="D785" i="1"/>
  <c r="E785" i="1"/>
  <c r="F785" i="1"/>
  <c r="C785" i="1"/>
  <c r="D784" i="1"/>
  <c r="E784" i="1"/>
  <c r="F784" i="1"/>
  <c r="C784" i="1"/>
  <c r="D783" i="1"/>
  <c r="E783" i="1"/>
  <c r="F783" i="1"/>
  <c r="C783" i="1"/>
  <c r="F780" i="1" l="1"/>
  <c r="E780" i="1"/>
  <c r="D780" i="1"/>
  <c r="C780" i="1"/>
  <c r="F737" i="1"/>
  <c r="E737" i="1"/>
  <c r="D737" i="1"/>
  <c r="C737" i="1"/>
  <c r="F705" i="1"/>
  <c r="E705" i="1"/>
  <c r="D705" i="1"/>
  <c r="C705" i="1"/>
  <c r="G780" i="1" l="1"/>
  <c r="H737" i="1"/>
  <c r="H705" i="1"/>
  <c r="H780" i="1"/>
  <c r="G737" i="1"/>
  <c r="G705" i="1"/>
  <c r="G281" i="1" l="1"/>
  <c r="D281" i="1"/>
  <c r="E281" i="1"/>
  <c r="H281" i="1" s="1"/>
  <c r="F281" i="1"/>
  <c r="C281" i="1"/>
  <c r="D168" i="1" l="1"/>
  <c r="E168" i="1"/>
  <c r="F168" i="1"/>
  <c r="H168" i="1" s="1"/>
  <c r="C168" i="1"/>
  <c r="G168" i="1" l="1"/>
  <c r="D676" i="1"/>
  <c r="E676" i="1"/>
  <c r="F676" i="1"/>
  <c r="C676" i="1"/>
  <c r="D533" i="1"/>
  <c r="E533" i="1"/>
  <c r="F533" i="1"/>
  <c r="C533" i="1"/>
  <c r="D413" i="1"/>
  <c r="E413" i="1"/>
  <c r="F413" i="1"/>
  <c r="C413" i="1"/>
  <c r="H533" i="1" l="1"/>
  <c r="G533" i="1"/>
  <c r="H676" i="1"/>
  <c r="G676" i="1"/>
  <c r="G413" i="1"/>
  <c r="H413" i="1"/>
  <c r="D91" i="1"/>
  <c r="E91" i="1"/>
  <c r="F91" i="1"/>
  <c r="C91" i="1"/>
  <c r="G91" i="1" l="1"/>
  <c r="H91" i="1"/>
</calcChain>
</file>

<file path=xl/sharedStrings.xml><?xml version="1.0" encoding="utf-8"?>
<sst xmlns="http://schemas.openxmlformats.org/spreadsheetml/2006/main" count="15994" uniqueCount="1362">
  <si>
    <t xml:space="preserve">6       </t>
  </si>
  <si>
    <t xml:space="preserve">PRIHODI POSLOVANJA                                                                                                                                    </t>
  </si>
  <si>
    <t xml:space="preserve">61      </t>
  </si>
  <si>
    <t xml:space="preserve">Prihodi od poreza                                                                                                                                     </t>
  </si>
  <si>
    <t xml:space="preserve">611     </t>
  </si>
  <si>
    <t xml:space="preserve">Porez i prirez na dohodak                                                                                                                             </t>
  </si>
  <si>
    <t xml:space="preserve">6111    </t>
  </si>
  <si>
    <t xml:space="preserve">Porez i prirez na dohodak od nesamostalnog rada                                                                                                       </t>
  </si>
  <si>
    <t xml:space="preserve">6112    </t>
  </si>
  <si>
    <t xml:space="preserve">Porez i prirez na dohodak od samostalnih djelatnosti                                                                                                  </t>
  </si>
  <si>
    <t xml:space="preserve">6113    </t>
  </si>
  <si>
    <t xml:space="preserve">Porez i prirez na dohodak od imovine i imovinskih prava                                                                                               </t>
  </si>
  <si>
    <t xml:space="preserve">6114    </t>
  </si>
  <si>
    <t xml:space="preserve">Porez i prirez na dohodak od kapitala                                                                                                                 </t>
  </si>
  <si>
    <t xml:space="preserve">6115    </t>
  </si>
  <si>
    <t xml:space="preserve">Porez i prirez na dohodak po godišnjoj prijavi                                                                                                        </t>
  </si>
  <si>
    <t xml:space="preserve">6116    </t>
  </si>
  <si>
    <t xml:space="preserve">Porez i prirez na dohodak utvrđen u postupku nadzora za prethodne godine                                                                              </t>
  </si>
  <si>
    <t xml:space="preserve">6117    </t>
  </si>
  <si>
    <t xml:space="preserve">Povrat poreza i prireza na dohodak po godišnjoj prijavi                                                                                               </t>
  </si>
  <si>
    <t xml:space="preserve">613     </t>
  </si>
  <si>
    <t xml:space="preserve">Porezi na imovinu                                                                                                                                     </t>
  </si>
  <si>
    <t xml:space="preserve">6131    </t>
  </si>
  <si>
    <t xml:space="preserve">Stalni porezi na nepokretnu imovinu (zemlju, zgrade, kuće i ostalo)                                                                                   </t>
  </si>
  <si>
    <t xml:space="preserve">6132    </t>
  </si>
  <si>
    <t xml:space="preserve">Porez na nasljedstava i darove                                                                                                                        </t>
  </si>
  <si>
    <t xml:space="preserve">6134    </t>
  </si>
  <si>
    <t xml:space="preserve">Povremeni porezi na imovinu                                                                                                                           </t>
  </si>
  <si>
    <t xml:space="preserve">614     </t>
  </si>
  <si>
    <t xml:space="preserve">Porezi na robu i usluge                                                                                                                               </t>
  </si>
  <si>
    <t xml:space="preserve">6142    </t>
  </si>
  <si>
    <t xml:space="preserve">Porez na promet                                                                                                                                       </t>
  </si>
  <si>
    <t xml:space="preserve">6145    </t>
  </si>
  <si>
    <t xml:space="preserve">Porezi na korištenje dobara ili izvođenje aktivnosti                                                                                                  </t>
  </si>
  <si>
    <t xml:space="preserve">6147    </t>
  </si>
  <si>
    <t xml:space="preserve">Porez na dobitke od igara na sreću i ostali porezi od igara na sreću                                                                                  </t>
  </si>
  <si>
    <t xml:space="preserve">63      </t>
  </si>
  <si>
    <t>Pomoći iz inozemstva i od subjekata unutar općeg proračuna</t>
  </si>
  <si>
    <t xml:space="preserve">632     </t>
  </si>
  <si>
    <t xml:space="preserve">Pomoći od međunarodnih organizacija te institucija i tijela EU                                                                                        </t>
  </si>
  <si>
    <t xml:space="preserve">6321    </t>
  </si>
  <si>
    <t xml:space="preserve">Tekuće pomoći od međunarodnih organizacija                                                                                                            </t>
  </si>
  <si>
    <t xml:space="preserve">6323    </t>
  </si>
  <si>
    <t xml:space="preserve">Tekuće pomoći od institucija i tijela  EU                                                                                                             </t>
  </si>
  <si>
    <t xml:space="preserve">633     </t>
  </si>
  <si>
    <t>Pomoći proračunu iz drugih proračuna</t>
  </si>
  <si>
    <t xml:space="preserve">6331    </t>
  </si>
  <si>
    <t>Tekuće pomoći proračunu iz drugih proračuna</t>
  </si>
  <si>
    <t xml:space="preserve">6332    </t>
  </si>
  <si>
    <t xml:space="preserve">Kapitalne pomoći proračunu iz drugih proračuna </t>
  </si>
  <si>
    <t xml:space="preserve">634     </t>
  </si>
  <si>
    <t>Pomoći od izvanproračunskih korisnika</t>
  </si>
  <si>
    <t xml:space="preserve">6341    </t>
  </si>
  <si>
    <t xml:space="preserve">Tekuće pomoći od izvanproračunskih korisnika </t>
  </si>
  <si>
    <t xml:space="preserve">635     </t>
  </si>
  <si>
    <t xml:space="preserve">Pomoći izravnanja za decentralizirane funkcije                                                                                                        </t>
  </si>
  <si>
    <t xml:space="preserve">6351    </t>
  </si>
  <si>
    <t xml:space="preserve">Tekuće pomoći izravnanja za decentralizirane funkcije                                                                                                 </t>
  </si>
  <si>
    <t xml:space="preserve">638     </t>
  </si>
  <si>
    <t>Pomoći temeljem prijenosa EU sredstava</t>
  </si>
  <si>
    <t xml:space="preserve">6381    </t>
  </si>
  <si>
    <t>Tekuće pomoći temeljem prijenosa EU sredstava</t>
  </si>
  <si>
    <t xml:space="preserve">6382    </t>
  </si>
  <si>
    <t>Kapitalne pomoći temeljem prijenosa EU sredstava</t>
  </si>
  <si>
    <t xml:space="preserve">64      </t>
  </si>
  <si>
    <t xml:space="preserve">Prihodi od imovine                                                                                                                                    </t>
  </si>
  <si>
    <t xml:space="preserve">641     </t>
  </si>
  <si>
    <t xml:space="preserve">Prihodi od financijske imovine                                                                                                                        </t>
  </si>
  <si>
    <t xml:space="preserve">6413    </t>
  </si>
  <si>
    <t xml:space="preserve">Kamate na oročena sredstva i depozite po viđenju                                                                                                      </t>
  </si>
  <si>
    <t xml:space="preserve">6414    </t>
  </si>
  <si>
    <t xml:space="preserve">Prihodi od zateznih kamata                                                                                                                            </t>
  </si>
  <si>
    <t xml:space="preserve">6415    </t>
  </si>
  <si>
    <t xml:space="preserve">Prihodi od pozitivnih tečajnih razlika i razlika zbog primjene valutne klauzule                                                                       </t>
  </si>
  <si>
    <t xml:space="preserve">6416    </t>
  </si>
  <si>
    <t xml:space="preserve">Prihodi od dividendi                                                                                                                                  </t>
  </si>
  <si>
    <t xml:space="preserve">6417    </t>
  </si>
  <si>
    <t xml:space="preserve">Prihodi iz dobiti trgovačkih društava, kreditnih i ostalih financijskih institucija po posebnim propisima                                             </t>
  </si>
  <si>
    <t xml:space="preserve">6419    </t>
  </si>
  <si>
    <t xml:space="preserve">Ostali prihodi od financijske imovine                                                                                                                 </t>
  </si>
  <si>
    <t xml:space="preserve">642     </t>
  </si>
  <si>
    <t xml:space="preserve">Prihodi od nefinancijske imovine                                                                                                                      </t>
  </si>
  <si>
    <t xml:space="preserve">6421    </t>
  </si>
  <si>
    <t xml:space="preserve">Naknade za koncesije                                                                                                                                  </t>
  </si>
  <si>
    <t xml:space="preserve">6422    </t>
  </si>
  <si>
    <t xml:space="preserve">Prihodi od zakupa i iznajmljivanja imovine                                                                                                            </t>
  </si>
  <si>
    <t xml:space="preserve">6423    </t>
  </si>
  <si>
    <t xml:space="preserve">Naknada za korištenje nefinancijske imovine                                                                                                           </t>
  </si>
  <si>
    <t xml:space="preserve">6424    </t>
  </si>
  <si>
    <t xml:space="preserve">Naknade za ceste                                                                                                                                      </t>
  </si>
  <si>
    <t xml:space="preserve">6429    </t>
  </si>
  <si>
    <t xml:space="preserve">Ostali prihodi od nefinancijske imovine                                                                                                               </t>
  </si>
  <si>
    <t xml:space="preserve">643     </t>
  </si>
  <si>
    <t xml:space="preserve">Prihodi od kamata na dane zajmove                                                                                                                     </t>
  </si>
  <si>
    <t xml:space="preserve">6432    </t>
  </si>
  <si>
    <t xml:space="preserve">Prihodi od kamata na dane zajmove neprofitnim organizacijama, građanima i kućanstvima                                                                 </t>
  </si>
  <si>
    <t xml:space="preserve">6434    </t>
  </si>
  <si>
    <t xml:space="preserve">Prihodi od kamata na dane zajmove trgovačkim društvima u javnom sektoru                                                                               </t>
  </si>
  <si>
    <t xml:space="preserve">65      </t>
  </si>
  <si>
    <t xml:space="preserve">Prihodi od upravnih i administrativnih pristojbi, pristojbi po posebnim propisima i naknada                                                           </t>
  </si>
  <si>
    <t xml:space="preserve">651     </t>
  </si>
  <si>
    <t xml:space="preserve">Upravne i administrativne pristojbe                                                                                                                   </t>
  </si>
  <si>
    <t xml:space="preserve">6512    </t>
  </si>
  <si>
    <t xml:space="preserve">Županijske, gradske i općinske pristojbe i naknade                                                                                                    </t>
  </si>
  <si>
    <t xml:space="preserve">6513    </t>
  </si>
  <si>
    <t xml:space="preserve">Ostale upravne pristojbe i naknade                                                                                                                    </t>
  </si>
  <si>
    <t xml:space="preserve">6514    </t>
  </si>
  <si>
    <t xml:space="preserve">Ostale pristojbe i naknade                                                                                                                            </t>
  </si>
  <si>
    <t xml:space="preserve">652     </t>
  </si>
  <si>
    <t xml:space="preserve">Prihodi po posebnim propisima                                                                                                                         </t>
  </si>
  <si>
    <t xml:space="preserve">6522    </t>
  </si>
  <si>
    <t xml:space="preserve">Prihodi vodnog gospodarstva                                                                                                                           </t>
  </si>
  <si>
    <t xml:space="preserve">6524    </t>
  </si>
  <si>
    <t xml:space="preserve">Doprinosi za šume                                                                                                                                     </t>
  </si>
  <si>
    <t xml:space="preserve">6526    </t>
  </si>
  <si>
    <t xml:space="preserve">Ostali nespomenuti prihodi                                                                                                                            </t>
  </si>
  <si>
    <t xml:space="preserve">6527    </t>
  </si>
  <si>
    <t xml:space="preserve">Naknade od financijske imovine                                                                                                                        </t>
  </si>
  <si>
    <t xml:space="preserve">653     </t>
  </si>
  <si>
    <t xml:space="preserve">Komunalni doprinosi i naknade                                                                                                                         </t>
  </si>
  <si>
    <t xml:space="preserve">6531    </t>
  </si>
  <si>
    <t xml:space="preserve">Komunalni doprinosi                                                                                                                                   </t>
  </si>
  <si>
    <t xml:space="preserve">6532    </t>
  </si>
  <si>
    <t xml:space="preserve">Komunalne naknade                                                                                                                                     </t>
  </si>
  <si>
    <t xml:space="preserve">6533    </t>
  </si>
  <si>
    <t xml:space="preserve">Naknade za priključak                                                                                                                                 </t>
  </si>
  <si>
    <t xml:space="preserve">66      </t>
  </si>
  <si>
    <t xml:space="preserve">Prihodi od prodaje proizvoda i robe te pruženih usluga i prihodi od donacija                                                                          </t>
  </si>
  <si>
    <t xml:space="preserve">663     </t>
  </si>
  <si>
    <t xml:space="preserve">Donacije od pravnih i fizičkih osoba izvan općeg proračuna                                                                                            </t>
  </si>
  <si>
    <t xml:space="preserve">6631    </t>
  </si>
  <si>
    <t xml:space="preserve">Tekuće donacije                                                                                                                                       </t>
  </si>
  <si>
    <t xml:space="preserve">68      </t>
  </si>
  <si>
    <t xml:space="preserve">Kazne, upravne mjere i ostali prihodi                                                                                                                 </t>
  </si>
  <si>
    <t xml:space="preserve">681     </t>
  </si>
  <si>
    <t xml:space="preserve">Kazne i upravne mjere                                                                                                                                 </t>
  </si>
  <si>
    <t xml:space="preserve">6819    </t>
  </si>
  <si>
    <t xml:space="preserve">Ostale kazne                                                                                                                                          </t>
  </si>
  <si>
    <t xml:space="preserve">683     </t>
  </si>
  <si>
    <t xml:space="preserve">Ostali prihodi                                                                                                                                        </t>
  </si>
  <si>
    <t xml:space="preserve">6831    </t>
  </si>
  <si>
    <t xml:space="preserve">7       </t>
  </si>
  <si>
    <t xml:space="preserve">PRIHODI OD PRODAJE NEFINANCIJSKE IMOVINE                                                                                                              </t>
  </si>
  <si>
    <t xml:space="preserve">71      </t>
  </si>
  <si>
    <t>Prihodi od prodaje neproizvedene dugotrajne imovine</t>
  </si>
  <si>
    <t xml:space="preserve">711     </t>
  </si>
  <si>
    <t xml:space="preserve">Prihodi od prodaje materijalne imovine - prirodnih bogatstava                                                                                         </t>
  </si>
  <si>
    <t xml:space="preserve">7111    </t>
  </si>
  <si>
    <t xml:space="preserve">Zemljište                                                                                                                                             </t>
  </si>
  <si>
    <t xml:space="preserve">712     </t>
  </si>
  <si>
    <t xml:space="preserve">Prihodi od prodaje nematerijalne imovine                                                                                                              </t>
  </si>
  <si>
    <t xml:space="preserve">7124    </t>
  </si>
  <si>
    <t xml:space="preserve">Ostala prava                                                                                                                                          </t>
  </si>
  <si>
    <t xml:space="preserve">7126    </t>
  </si>
  <si>
    <t xml:space="preserve">Ostala nematerijalna imovina                                                                                                                          </t>
  </si>
  <si>
    <t xml:space="preserve">72      </t>
  </si>
  <si>
    <t xml:space="preserve">Prihodi od prodaje proizvedene dugotrajne imovine                                                                                                     </t>
  </si>
  <si>
    <t xml:space="preserve">721     </t>
  </si>
  <si>
    <t xml:space="preserve">Prihodi od prodaje građevinskih objekata                                                                                                              </t>
  </si>
  <si>
    <t xml:space="preserve">7211    </t>
  </si>
  <si>
    <t xml:space="preserve">Stambeni objekti                                                                                                                                      </t>
  </si>
  <si>
    <t xml:space="preserve">7212    </t>
  </si>
  <si>
    <t xml:space="preserve">Poslovni objekti                                                                                                                                      </t>
  </si>
  <si>
    <t xml:space="preserve">723     </t>
  </si>
  <si>
    <t xml:space="preserve">Prihodi od prodaje prijevoznih sredstava                                                                                                              </t>
  </si>
  <si>
    <t xml:space="preserve">7231    </t>
  </si>
  <si>
    <t xml:space="preserve">Prijevozna sredstva u cestovnom prometu                                                                                                               </t>
  </si>
  <si>
    <t xml:space="preserve">6322    </t>
  </si>
  <si>
    <t xml:space="preserve">Kapitalne pomoći od međunarodnih organizacija                                                                                                         </t>
  </si>
  <si>
    <t xml:space="preserve">6324    </t>
  </si>
  <si>
    <t xml:space="preserve">Kapitalne pomoći od institucija i tijela  EU                                                                                                          </t>
  </si>
  <si>
    <t xml:space="preserve">636     </t>
  </si>
  <si>
    <t>Pomoći proračunskim korisnicima iz proračuna koji im nije nadležan</t>
  </si>
  <si>
    <t xml:space="preserve">6361    </t>
  </si>
  <si>
    <t>Tekuće pomoći proračunskim korisnicima iz proračuna koji im nije nadležan</t>
  </si>
  <si>
    <t xml:space="preserve">6362    </t>
  </si>
  <si>
    <t>Kapitalne pomoći proračunskim korisnicima iz proračuna koji im nije nadležan</t>
  </si>
  <si>
    <t xml:space="preserve">6412    </t>
  </si>
  <si>
    <t xml:space="preserve">Prihodi od kamata po vrijednosnim papirima                                                                                                            </t>
  </si>
  <si>
    <t xml:space="preserve">6511    </t>
  </si>
  <si>
    <t xml:space="preserve">Državne upravne i sudske pristojbe                                                                                                                    </t>
  </si>
  <si>
    <t xml:space="preserve">6528    </t>
  </si>
  <si>
    <t>Prihodi od novčane naknade poslodavca zbog nezapošljavanja osoba s invaliditetom</t>
  </si>
  <si>
    <t xml:space="preserve">661     </t>
  </si>
  <si>
    <t xml:space="preserve">Prihodi od prodaje proizvoda i robe te pruženih usluga                                                                                                </t>
  </si>
  <si>
    <t xml:space="preserve">6614    </t>
  </si>
  <si>
    <t xml:space="preserve">Prihodi od prodaje proizvoda i robe                                                                                                                   </t>
  </si>
  <si>
    <t xml:space="preserve">6615    </t>
  </si>
  <si>
    <t xml:space="preserve">Prihodi od pruženih usluga                                                                                                                            </t>
  </si>
  <si>
    <t xml:space="preserve">6632    </t>
  </si>
  <si>
    <t xml:space="preserve">Kapitalne donacije                                                                                                                                    </t>
  </si>
  <si>
    <t xml:space="preserve">67      </t>
  </si>
  <si>
    <t>Prihodi iz nadležnog proračuna i od HZZO-a temeljem ugovornih obveza</t>
  </si>
  <si>
    <t xml:space="preserve">673     </t>
  </si>
  <si>
    <t>Prihodi od HZZO-a na temelju ugovornih obveza</t>
  </si>
  <si>
    <t xml:space="preserve">6731    </t>
  </si>
  <si>
    <t xml:space="preserve">7214    </t>
  </si>
  <si>
    <t xml:space="preserve">Ostali građevinski objekti                                                                                                                            </t>
  </si>
  <si>
    <t xml:space="preserve">722     </t>
  </si>
  <si>
    <t xml:space="preserve">Prihodi od prodaje postrojenja i opreme                                                                                                               </t>
  </si>
  <si>
    <t xml:space="preserve">7221    </t>
  </si>
  <si>
    <t xml:space="preserve">Uredska oprema i namještaj                                                                                                                            </t>
  </si>
  <si>
    <t xml:space="preserve">7222    </t>
  </si>
  <si>
    <t xml:space="preserve">Komunikacijska oprema                                                                                                                                 </t>
  </si>
  <si>
    <t xml:space="preserve">7224    </t>
  </si>
  <si>
    <t xml:space="preserve">Medicinska i laboratorijska oprema                                                                                                                    </t>
  </si>
  <si>
    <t xml:space="preserve">7226    </t>
  </si>
  <si>
    <t xml:space="preserve">Sportska i glazbena oprema                                                                                                                            </t>
  </si>
  <si>
    <t xml:space="preserve">7227    </t>
  </si>
  <si>
    <t xml:space="preserve">Uređaji, strojevi i oprema za ostale namjene                                                                                                          </t>
  </si>
  <si>
    <t xml:space="preserve">724     </t>
  </si>
  <si>
    <t xml:space="preserve">Prihodi od prodaje knjiga, umjetničkih djela i ostalih izložbenih vrijednosti                                                                         </t>
  </si>
  <si>
    <t xml:space="preserve">7241    </t>
  </si>
  <si>
    <t xml:space="preserve">Knjige                                                                                                                                                </t>
  </si>
  <si>
    <t xml:space="preserve">3       </t>
  </si>
  <si>
    <t xml:space="preserve">RASHODI POSLOVANJA                                                                                                                                    </t>
  </si>
  <si>
    <t xml:space="preserve">31      </t>
  </si>
  <si>
    <t xml:space="preserve">Rashodi za zaposlene                                                                                                                                  </t>
  </si>
  <si>
    <t xml:space="preserve">311     </t>
  </si>
  <si>
    <t>Plaće (bruto)</t>
  </si>
  <si>
    <t xml:space="preserve">3111    </t>
  </si>
  <si>
    <t xml:space="preserve">Plaće za redovan rad                                                                                                                                  </t>
  </si>
  <si>
    <t xml:space="preserve">3112    </t>
  </si>
  <si>
    <t xml:space="preserve">Plaće u naravi                                                                                                                                        </t>
  </si>
  <si>
    <t xml:space="preserve">3113    </t>
  </si>
  <si>
    <t xml:space="preserve">Plaće za prekovremeni rad                                                                                                                             </t>
  </si>
  <si>
    <t xml:space="preserve">3114    </t>
  </si>
  <si>
    <t xml:space="preserve">Plaće za posebne uvjete rada                                                                                                                          </t>
  </si>
  <si>
    <t xml:space="preserve">312     </t>
  </si>
  <si>
    <t xml:space="preserve">Ostali rashodi za zaposlene                                                                                                                           </t>
  </si>
  <si>
    <t xml:space="preserve">3121    </t>
  </si>
  <si>
    <t xml:space="preserve">313     </t>
  </si>
  <si>
    <t xml:space="preserve">Doprinosi na plaće                                                                                                                                    </t>
  </si>
  <si>
    <t xml:space="preserve">3131    </t>
  </si>
  <si>
    <t xml:space="preserve">Doprinosi za mirovinsko osiguranje                                                                                                                    </t>
  </si>
  <si>
    <t xml:space="preserve">3132    </t>
  </si>
  <si>
    <t xml:space="preserve">Doprinosi za obvezno zdravstveno osiguranje                                                                                                           </t>
  </si>
  <si>
    <t xml:space="preserve">3133    </t>
  </si>
  <si>
    <t xml:space="preserve">Doprinosi za obvezno osiguranje u slučaju nezaposlenosti                                                                                              </t>
  </si>
  <si>
    <t xml:space="preserve">32      </t>
  </si>
  <si>
    <t xml:space="preserve">Materijalni rashodi                                                                                                                                   </t>
  </si>
  <si>
    <t xml:space="preserve">321     </t>
  </si>
  <si>
    <t xml:space="preserve">Naknade troškova zaposlenima                                                                                                                          </t>
  </si>
  <si>
    <t xml:space="preserve">3211    </t>
  </si>
  <si>
    <t xml:space="preserve">Službena putovanja                                                                                                                                    </t>
  </si>
  <si>
    <t xml:space="preserve">3212    </t>
  </si>
  <si>
    <t xml:space="preserve">Naknade za prijevoz, za rad na terenu i odvojeni život                                                                                                </t>
  </si>
  <si>
    <t xml:space="preserve">3213    </t>
  </si>
  <si>
    <t xml:space="preserve">Stručno usavršavanje zaposlenika                                                                                                                      </t>
  </si>
  <si>
    <t xml:space="preserve">3214    </t>
  </si>
  <si>
    <t xml:space="preserve">Ostale naknade troškova zaposlenima                                                                                                                   </t>
  </si>
  <si>
    <t xml:space="preserve">322     </t>
  </si>
  <si>
    <t xml:space="preserve">Rashodi za materijal i energiju                                                                                                                       </t>
  </si>
  <si>
    <t xml:space="preserve">3221    </t>
  </si>
  <si>
    <t xml:space="preserve">Uredski materijal i ostali materijalni rashodi                                                                                                        </t>
  </si>
  <si>
    <t xml:space="preserve">3222    </t>
  </si>
  <si>
    <t xml:space="preserve">Materijal i sirovine                                                                                                                                  </t>
  </si>
  <si>
    <t xml:space="preserve">3223    </t>
  </si>
  <si>
    <t xml:space="preserve">Energija                                                                                                                                              </t>
  </si>
  <si>
    <t xml:space="preserve">3224    </t>
  </si>
  <si>
    <t xml:space="preserve">Materijal i dijelovi za tekuće i investicijsko održavanje                                                                                             </t>
  </si>
  <si>
    <t xml:space="preserve">3225    </t>
  </si>
  <si>
    <t xml:space="preserve">Sitni inventar i auto gume                                                                                                                            </t>
  </si>
  <si>
    <t xml:space="preserve">3227    </t>
  </si>
  <si>
    <t xml:space="preserve">Službena, radna i zaštitna odjeća i obuća                                                                                                             </t>
  </si>
  <si>
    <t xml:space="preserve">323     </t>
  </si>
  <si>
    <t xml:space="preserve">Rashodi za usluge                                                                                                                                     </t>
  </si>
  <si>
    <t xml:space="preserve">3231    </t>
  </si>
  <si>
    <t xml:space="preserve">Usluge telefona, pošte i prijevoza                                                                                                                    </t>
  </si>
  <si>
    <t xml:space="preserve">3232    </t>
  </si>
  <si>
    <t xml:space="preserve">Usluge tekućeg i investicijskog održavanja                                                                                                            </t>
  </si>
  <si>
    <t xml:space="preserve">3233    </t>
  </si>
  <si>
    <t xml:space="preserve">Usluge promidžbe i informiranja                                                                                                                       </t>
  </si>
  <si>
    <t xml:space="preserve">3234    </t>
  </si>
  <si>
    <t xml:space="preserve">Komunalne usluge                                                                                                                                      </t>
  </si>
  <si>
    <t xml:space="preserve">3235    </t>
  </si>
  <si>
    <t xml:space="preserve">Zakupnine i najamnine                                                                                                                                 </t>
  </si>
  <si>
    <t xml:space="preserve">3236    </t>
  </si>
  <si>
    <t xml:space="preserve">Zdravstvene i veterinarske usluge                                                                                                                     </t>
  </si>
  <si>
    <t xml:space="preserve">3237    </t>
  </si>
  <si>
    <t xml:space="preserve">Intelektualne i osobne usluge                                                                                                                         </t>
  </si>
  <si>
    <t xml:space="preserve">3238    </t>
  </si>
  <si>
    <t xml:space="preserve">Računalne usluge                                                                                                                                      </t>
  </si>
  <si>
    <t xml:space="preserve">3239    </t>
  </si>
  <si>
    <t xml:space="preserve">Ostale usluge                                                                                                                                         </t>
  </si>
  <si>
    <t xml:space="preserve">324     </t>
  </si>
  <si>
    <t xml:space="preserve">Naknade troškova osobama izvan radnog odnosa                                                                                                          </t>
  </si>
  <si>
    <t xml:space="preserve">3241    </t>
  </si>
  <si>
    <t xml:space="preserve">329     </t>
  </si>
  <si>
    <t xml:space="preserve">Ostali nespomenuti rashodi poslovanja                                                                                                                 </t>
  </si>
  <si>
    <t xml:space="preserve">3291    </t>
  </si>
  <si>
    <t xml:space="preserve">Naknade za rad predstavničkih i izvršnih tijela, povjerenstava i slično                                                                               </t>
  </si>
  <si>
    <t xml:space="preserve">3292    </t>
  </si>
  <si>
    <t xml:space="preserve">Premije osiguranja                                                                                                                                    </t>
  </si>
  <si>
    <t xml:space="preserve">3293    </t>
  </si>
  <si>
    <t xml:space="preserve">Reprezentacija                                                                                                                                        </t>
  </si>
  <si>
    <t xml:space="preserve">3294    </t>
  </si>
  <si>
    <t>Članarine i norme</t>
  </si>
  <si>
    <t xml:space="preserve">3295    </t>
  </si>
  <si>
    <t xml:space="preserve">Pristojbe i naknade                                                                                                                                   </t>
  </si>
  <si>
    <t xml:space="preserve">3299    </t>
  </si>
  <si>
    <t xml:space="preserve">34      </t>
  </si>
  <si>
    <t xml:space="preserve">Financijski rashodi                                                                                                                                   </t>
  </si>
  <si>
    <t xml:space="preserve">342     </t>
  </si>
  <si>
    <t xml:space="preserve">Kamate za primljene kredite i zajmove                                                                                                                 </t>
  </si>
  <si>
    <t xml:space="preserve">3423    </t>
  </si>
  <si>
    <t xml:space="preserve">Kamate za primljene kredite i zajmove od kreditnih i ostalih financijskih institucija izvan javnog sektora                                            </t>
  </si>
  <si>
    <t xml:space="preserve">343     </t>
  </si>
  <si>
    <t xml:space="preserve">Ostali financijski rashodi                                                                                                                            </t>
  </si>
  <si>
    <t xml:space="preserve">3431    </t>
  </si>
  <si>
    <t xml:space="preserve">Bankarske usluge i usluge platnog prometa                                                                                                             </t>
  </si>
  <si>
    <t xml:space="preserve">3432    </t>
  </si>
  <si>
    <t xml:space="preserve">Negativne tečajne razlike i razlike zbog primjene valutne klauzule                                                                                    </t>
  </si>
  <si>
    <t xml:space="preserve">3433    </t>
  </si>
  <si>
    <t xml:space="preserve">Zatezne kamate                                                                                                                                        </t>
  </si>
  <si>
    <t xml:space="preserve">3434    </t>
  </si>
  <si>
    <t xml:space="preserve">Ostali nespomenuti financijski rashodi                                                                                                                </t>
  </si>
  <si>
    <t xml:space="preserve">35      </t>
  </si>
  <si>
    <t xml:space="preserve">Subvencije                                                                                                                                            </t>
  </si>
  <si>
    <t xml:space="preserve">351     </t>
  </si>
  <si>
    <t xml:space="preserve">Subvencije trgovačkim društvima u javnom sektoru                                                                                                      </t>
  </si>
  <si>
    <t xml:space="preserve">3512    </t>
  </si>
  <si>
    <t xml:space="preserve">352     </t>
  </si>
  <si>
    <t>Subvencije trgovačkim društvima, zadrugama, poljoprivrednicima i obrtnicima izvan javnog sektora</t>
  </si>
  <si>
    <t xml:space="preserve">3522    </t>
  </si>
  <si>
    <t xml:space="preserve">Subvencije trgovačkim društvima i zadrugama izvan javnog sektora </t>
  </si>
  <si>
    <t xml:space="preserve">3523    </t>
  </si>
  <si>
    <t xml:space="preserve">Subvencije poljoprivrednicima i obrtnicima                                                                                                            </t>
  </si>
  <si>
    <t xml:space="preserve">36      </t>
  </si>
  <si>
    <t xml:space="preserve">Pomoći dane u inozemstvo i unutar općeg proračuna                                                                                                     </t>
  </si>
  <si>
    <t xml:space="preserve">363     </t>
  </si>
  <si>
    <t xml:space="preserve">Pomoći unutar općeg proračuna                                                                                                                         </t>
  </si>
  <si>
    <t xml:space="preserve">3631    </t>
  </si>
  <si>
    <t xml:space="preserve">Tekuće pomoći unutar općeg proračuna                                                                                                                  </t>
  </si>
  <si>
    <t xml:space="preserve">3632    </t>
  </si>
  <si>
    <t xml:space="preserve">Kapitalne pomoći unutar općeg proračuna                                                                                                               </t>
  </si>
  <si>
    <t xml:space="preserve">366     </t>
  </si>
  <si>
    <t>Pomoći proračunskim korisnicima drugih proračuna</t>
  </si>
  <si>
    <t xml:space="preserve">3661    </t>
  </si>
  <si>
    <t>Tekuće pomoći proračunskim korisnicima drugih proračuna</t>
  </si>
  <si>
    <t xml:space="preserve">3662    </t>
  </si>
  <si>
    <t>Kapitalne pomoći proračunskim korisnicima drugih proračuna</t>
  </si>
  <si>
    <t xml:space="preserve">368     </t>
  </si>
  <si>
    <t xml:space="preserve">3681    </t>
  </si>
  <si>
    <t xml:space="preserve">3682    </t>
  </si>
  <si>
    <t xml:space="preserve">37      </t>
  </si>
  <si>
    <t xml:space="preserve">Naknade građanima i kućanstvima na temelju osiguranja i druge naknade                                                                                 </t>
  </si>
  <si>
    <t xml:space="preserve">372     </t>
  </si>
  <si>
    <t xml:space="preserve">Ostale naknade građanima i kućanstvima iz proračuna                                                                                                   </t>
  </si>
  <si>
    <t xml:space="preserve">3721    </t>
  </si>
  <si>
    <t xml:space="preserve">Naknade građanima i kućanstvima u novcu                                                                                                               </t>
  </si>
  <si>
    <t xml:space="preserve">3722    </t>
  </si>
  <si>
    <t xml:space="preserve">Naknade građanima i kućanstvima u naravi                                                                                                              </t>
  </si>
  <si>
    <t xml:space="preserve">3723    </t>
  </si>
  <si>
    <t xml:space="preserve">Naknade građanima i kućanstvima iz EU sredstava                                                                                                </t>
  </si>
  <si>
    <t xml:space="preserve">38      </t>
  </si>
  <si>
    <t xml:space="preserve">Ostali rashodi                                                                                                                                        </t>
  </si>
  <si>
    <t xml:space="preserve">381     </t>
  </si>
  <si>
    <t xml:space="preserve">3811    </t>
  </si>
  <si>
    <t xml:space="preserve">Tekuće donacije u novcu                                                                                                                               </t>
  </si>
  <si>
    <t xml:space="preserve">3813    </t>
  </si>
  <si>
    <t xml:space="preserve">Tekuće donacije iz EU sredstava                                                                                                                          </t>
  </si>
  <si>
    <t xml:space="preserve">382     </t>
  </si>
  <si>
    <t xml:space="preserve">3821    </t>
  </si>
  <si>
    <t xml:space="preserve">Kapitalne donacije neprofitnim organizacijama                                                                                                         </t>
  </si>
  <si>
    <t xml:space="preserve">3822    </t>
  </si>
  <si>
    <t xml:space="preserve">Kapitalne donacije građanima i kućanstvima                                                                                                            </t>
  </si>
  <si>
    <t xml:space="preserve">383     </t>
  </si>
  <si>
    <t xml:space="preserve">Kazne, penali i naknade štete                                                                                                                         </t>
  </si>
  <si>
    <t xml:space="preserve">3831    </t>
  </si>
  <si>
    <t xml:space="preserve">Naknade šteta pravnim i fizičkim osobama                                                                                                              </t>
  </si>
  <si>
    <t xml:space="preserve">3834    </t>
  </si>
  <si>
    <t xml:space="preserve">Ugovorene kazne i ostale naknade šteta                                                                                                                </t>
  </si>
  <si>
    <t xml:space="preserve">3835    </t>
  </si>
  <si>
    <t>Ostale kazne</t>
  </si>
  <si>
    <t xml:space="preserve">386     </t>
  </si>
  <si>
    <t xml:space="preserve">Kapitalne pomoći                                                                                                                                      </t>
  </si>
  <si>
    <t xml:space="preserve">3861    </t>
  </si>
  <si>
    <t xml:space="preserve">Kapitalne pomoći kreditnim i ostalim financijskim institucijama te trgovačkim društvima u javnom sektoru                                              </t>
  </si>
  <si>
    <t xml:space="preserve">3862    </t>
  </si>
  <si>
    <t xml:space="preserve">Kapitalne pomoći kreditnim i ostalim financijskim institucijama te trgovačkim društvima izvan javnog sektora                                          </t>
  </si>
  <si>
    <t xml:space="preserve">4       </t>
  </si>
  <si>
    <t xml:space="preserve">RASHODI ZA NABAVU NEFINANCIJSKE IMOVINE                                                                                                               </t>
  </si>
  <si>
    <t xml:space="preserve">41      </t>
  </si>
  <si>
    <t>Rashodi za nabavu neproizvedene dugotrajne imovine</t>
  </si>
  <si>
    <t xml:space="preserve">411     </t>
  </si>
  <si>
    <t xml:space="preserve">Materijalna imovina - prirodna bogatstva                                                                                                              </t>
  </si>
  <si>
    <t xml:space="preserve">4111    </t>
  </si>
  <si>
    <t xml:space="preserve">412     </t>
  </si>
  <si>
    <t xml:space="preserve">Nematerijalna imovina                                                                                                                                 </t>
  </si>
  <si>
    <t xml:space="preserve">4123    </t>
  </si>
  <si>
    <t xml:space="preserve">Licence                                                                                                                                               </t>
  </si>
  <si>
    <t xml:space="preserve">4124    </t>
  </si>
  <si>
    <t xml:space="preserve">42      </t>
  </si>
  <si>
    <t xml:space="preserve">Rashodi za nabavu proizvedene dugotrajne imovine                                                                                                      </t>
  </si>
  <si>
    <t xml:space="preserve">421     </t>
  </si>
  <si>
    <t xml:space="preserve">Građevinski objekti                                                                                                                                   </t>
  </si>
  <si>
    <t xml:space="preserve">4211    </t>
  </si>
  <si>
    <t xml:space="preserve">4212    </t>
  </si>
  <si>
    <t xml:space="preserve">4213    </t>
  </si>
  <si>
    <t xml:space="preserve">Ceste, željeznice i ostali prometni objekti                                                                                                           </t>
  </si>
  <si>
    <t xml:space="preserve">4214    </t>
  </si>
  <si>
    <t xml:space="preserve">422     </t>
  </si>
  <si>
    <t xml:space="preserve">Postrojenja i oprema                                                                                                                                  </t>
  </si>
  <si>
    <t xml:space="preserve">4221    </t>
  </si>
  <si>
    <t xml:space="preserve">4222    </t>
  </si>
  <si>
    <t xml:space="preserve">4223    </t>
  </si>
  <si>
    <t xml:space="preserve">Oprema za održavanje i zaštitu                                                                                                                        </t>
  </si>
  <si>
    <t xml:space="preserve">4224    </t>
  </si>
  <si>
    <t xml:space="preserve">4225    </t>
  </si>
  <si>
    <t xml:space="preserve">Instrumenti, uređaji i strojevi                                                                                                                       </t>
  </si>
  <si>
    <t xml:space="preserve">4226    </t>
  </si>
  <si>
    <t xml:space="preserve">4227    </t>
  </si>
  <si>
    <t xml:space="preserve">423     </t>
  </si>
  <si>
    <t xml:space="preserve">Prijevozna sredstva                                                                                                                                   </t>
  </si>
  <si>
    <t xml:space="preserve">4231    </t>
  </si>
  <si>
    <t xml:space="preserve">4233    </t>
  </si>
  <si>
    <t xml:space="preserve">Prijevozna sredstva u pomorskom i riječnom prometu                                                                                                    </t>
  </si>
  <si>
    <t xml:space="preserve">424     </t>
  </si>
  <si>
    <t xml:space="preserve">Knjige, umjetnička djela i ostale izložbene vrijednosti                                                                                               </t>
  </si>
  <si>
    <t xml:space="preserve">4241    </t>
  </si>
  <si>
    <t xml:space="preserve">4243    </t>
  </si>
  <si>
    <t xml:space="preserve">Muzejski izlošci i predmeti prirodnih rijetkosti                                                                                                      </t>
  </si>
  <si>
    <t xml:space="preserve">425     </t>
  </si>
  <si>
    <t xml:space="preserve">Višegodišnji nasadi i osnovno stado                                                                                                                   </t>
  </si>
  <si>
    <t xml:space="preserve">4252    </t>
  </si>
  <si>
    <t xml:space="preserve">Osnovno stado                                                                                                                                         </t>
  </si>
  <si>
    <t xml:space="preserve">426     </t>
  </si>
  <si>
    <t xml:space="preserve">Nematerijalna proizvedena imovina                                                                                                                     </t>
  </si>
  <si>
    <t xml:space="preserve">4262    </t>
  </si>
  <si>
    <t xml:space="preserve">Ulaganja u računalne programe                                                                                                                         </t>
  </si>
  <si>
    <t xml:space="preserve">4264    </t>
  </si>
  <si>
    <t xml:space="preserve">Ostala nematerijalna proizvedena imovina                                                                                                              </t>
  </si>
  <si>
    <t xml:space="preserve">45      </t>
  </si>
  <si>
    <t xml:space="preserve">Rashodi za dodatna ulaganja u nefinancijsku imovinu                                                                                            </t>
  </si>
  <si>
    <t xml:space="preserve">451     </t>
  </si>
  <si>
    <t xml:space="preserve">Dodatna ulaganja u građevinske objekte                                                                                                    </t>
  </si>
  <si>
    <t xml:space="preserve">4511    </t>
  </si>
  <si>
    <t xml:space="preserve">Dodatna ulaganja na građevinskim objektima                                                                                                            </t>
  </si>
  <si>
    <t xml:space="preserve">452     </t>
  </si>
  <si>
    <t>Dodatna ulaganja u postrojenja i opremu</t>
  </si>
  <si>
    <t xml:space="preserve">4521    </t>
  </si>
  <si>
    <t xml:space="preserve">Dodatna ulaganja na postrojenjima i opremi                                                                                                            </t>
  </si>
  <si>
    <t xml:space="preserve">454     </t>
  </si>
  <si>
    <t xml:space="preserve">Dodatna ulaganja za ostalu nefinancijsku imovinu                                                                                                      </t>
  </si>
  <si>
    <t xml:space="preserve">4541    </t>
  </si>
  <si>
    <t xml:space="preserve">3296    </t>
  </si>
  <si>
    <t>Troškovi sudskih postupaka</t>
  </si>
  <si>
    <t xml:space="preserve">3427    </t>
  </si>
  <si>
    <t xml:space="preserve">Kamate za primljene zajmove od trgovačkih društava i obrtnika izvan javnog sektora                                                                    </t>
  </si>
  <si>
    <t xml:space="preserve">353     </t>
  </si>
  <si>
    <t>Subvencije trgovačkim društvima, zadrugama, poljoprivrednicima i obrtnicima iz EU sredstava</t>
  </si>
  <si>
    <t xml:space="preserve">3531    </t>
  </si>
  <si>
    <t xml:space="preserve">361     </t>
  </si>
  <si>
    <t xml:space="preserve">Pomoći inozemnim vladama                                                                                                                              </t>
  </si>
  <si>
    <t xml:space="preserve">3611    </t>
  </si>
  <si>
    <t xml:space="preserve">Tekuće pomoći inozemnim vladama                                                                                                                       </t>
  </si>
  <si>
    <t xml:space="preserve">371     </t>
  </si>
  <si>
    <t xml:space="preserve">Naknade građanima i kućanstvima na temelju osiguranja                                                                                                 </t>
  </si>
  <si>
    <t xml:space="preserve">3712    </t>
  </si>
  <si>
    <t>Naknade građanima i kućanstvima u naravi - neposredno ili putem ustanova izvan javnog sektora</t>
  </si>
  <si>
    <t xml:space="preserve">3812    </t>
  </si>
  <si>
    <t xml:space="preserve">Tekuće donacije u naravi                                                                                                                              </t>
  </si>
  <si>
    <t xml:space="preserve">3833    </t>
  </si>
  <si>
    <t xml:space="preserve">Naknade šteta zaposlenicima                                                                                                                           </t>
  </si>
  <si>
    <t xml:space="preserve">4126    </t>
  </si>
  <si>
    <t>I. OPĆI DIO</t>
  </si>
  <si>
    <t>A. RAČUN PRIHODA I RASHODA</t>
  </si>
  <si>
    <t>PRIHODI</t>
  </si>
  <si>
    <t>ŠIFRA</t>
  </si>
  <si>
    <t>NAZIV</t>
  </si>
  <si>
    <t>INDEKS
(6/3)</t>
  </si>
  <si>
    <t>INDEKS
(6/5)</t>
  </si>
  <si>
    <t>POLUGODIŠNJI IZVJEŠTAJ O IZVRŠENJU 
Proračuna Grada Zagreba za 2020.</t>
  </si>
  <si>
    <t>OSTVARENJE
I-VI 2019.</t>
  </si>
  <si>
    <t>IZVORNI PLAN
 2020.</t>
  </si>
  <si>
    <t>TEKUĆI PLAN
 2020.</t>
  </si>
  <si>
    <t>OSTVARENJE
I-VI 2020.</t>
  </si>
  <si>
    <t xml:space="preserve"> </t>
  </si>
  <si>
    <t>UKUPNO</t>
  </si>
  <si>
    <t>PRIHODI - VLASTITI IZVORI PRORAČUNSKIH KORISNIKA</t>
  </si>
  <si>
    <t>PRIHODI SVEUKUPNO</t>
  </si>
  <si>
    <t>SVEUKUPNO</t>
  </si>
  <si>
    <t>RASHODI</t>
  </si>
  <si>
    <t>RASHODI - VLASTITI IZVORI PRORAČUNSKIH KORISNIKA</t>
  </si>
  <si>
    <t>RASHODI SVEUKUPNO</t>
  </si>
  <si>
    <t>P</t>
  </si>
  <si>
    <t>B. RAČUN FINANCIRANJA</t>
  </si>
  <si>
    <t xml:space="preserve">8       </t>
  </si>
  <si>
    <t xml:space="preserve">PRIMICI OD FINANCIJSKE IMOVINE I ZADUŽIVANJA                                                                                                          </t>
  </si>
  <si>
    <t xml:space="preserve">81      </t>
  </si>
  <si>
    <t>Primljeni povrati glavnica danih zajmova i depozita</t>
  </si>
  <si>
    <t xml:space="preserve">812     </t>
  </si>
  <si>
    <t xml:space="preserve">Primici (povrati) glavnice zajmova danih neprofitnim organizacijama, građanima i kućanstvima                                                          </t>
  </si>
  <si>
    <t xml:space="preserve">8121    </t>
  </si>
  <si>
    <t xml:space="preserve">Povrat zajmova danih neprofitnim organizacijama, građanima i kućanstvima u tuzemstvu                                                                  </t>
  </si>
  <si>
    <t xml:space="preserve">814     </t>
  </si>
  <si>
    <t xml:space="preserve">Primici (povrati) glavnice zajmova danih trgovačkim društvima u javnom sektoru                                                                        </t>
  </si>
  <si>
    <t xml:space="preserve">8141    </t>
  </si>
  <si>
    <t xml:space="preserve">Povrat zajmova danih trgovačkim društvima u javnom sektoru                                                                                            </t>
  </si>
  <si>
    <t xml:space="preserve">83      </t>
  </si>
  <si>
    <t xml:space="preserve">Primici od prodaje dionica i udjela u glavnici                                                                                                        </t>
  </si>
  <si>
    <t xml:space="preserve">832     </t>
  </si>
  <si>
    <t xml:space="preserve">Primici od prodaje dionica i udjela u glavnici trgovačkih društava u javnom sektoru                                                                   </t>
  </si>
  <si>
    <t xml:space="preserve">8321    </t>
  </si>
  <si>
    <t xml:space="preserve">Dionice i udjeli u glavnici trgovačkih društava u javnom sektoru                                                                                      </t>
  </si>
  <si>
    <t xml:space="preserve">84      </t>
  </si>
  <si>
    <t xml:space="preserve">Primici od zaduživanja                                                                                                                                </t>
  </si>
  <si>
    <t xml:space="preserve">842     </t>
  </si>
  <si>
    <t xml:space="preserve">Primljeni krediti i zajmovi od kreditnih i ostalih financijskih institucija u javnom sektoru                                                          </t>
  </si>
  <si>
    <t xml:space="preserve">8422    </t>
  </si>
  <si>
    <t xml:space="preserve">Primljeni krediti od kreditnih institucija u javnom sektoru                                                                                           </t>
  </si>
  <si>
    <t xml:space="preserve">844     </t>
  </si>
  <si>
    <t xml:space="preserve">Primljeni krediti i zajmovi od kreditnih i ostalih financijskih institucija izvan javnog sektora                                                      </t>
  </si>
  <si>
    <t xml:space="preserve">8443    </t>
  </si>
  <si>
    <t xml:space="preserve">Primljeni krediti od tuzemnih kreditnih institucija izvan javnog sektora                                                                              </t>
  </si>
  <si>
    <t xml:space="preserve">5       </t>
  </si>
  <si>
    <t xml:space="preserve">IZDACI ZA FINANCIJSKU IMOVINU I OTPLATE ZAJMOVA                                                                                                       </t>
  </si>
  <si>
    <t xml:space="preserve">51      </t>
  </si>
  <si>
    <t>Izdaci za dane zajmove i depozite</t>
  </si>
  <si>
    <t xml:space="preserve">514     </t>
  </si>
  <si>
    <t xml:space="preserve">Izdaci za dane zajmove trgovačkim društvima u javnom sektoru                                                                                          </t>
  </si>
  <si>
    <t xml:space="preserve">5141    </t>
  </si>
  <si>
    <t xml:space="preserve">Dani zajmovi trgovačkim društvima u javnom sektoru                                                                                                    </t>
  </si>
  <si>
    <t xml:space="preserve">53      </t>
  </si>
  <si>
    <t xml:space="preserve">Izdaci za dionice i udjele u glavnici                                                                                                                 </t>
  </si>
  <si>
    <t xml:space="preserve">532     </t>
  </si>
  <si>
    <t xml:space="preserve">5321    </t>
  </si>
  <si>
    <t xml:space="preserve">54      </t>
  </si>
  <si>
    <t xml:space="preserve">Izdaci za otplatu glavnice primljenih kredita i zajmova                                                                                               </t>
  </si>
  <si>
    <t xml:space="preserve">544     </t>
  </si>
  <si>
    <t xml:space="preserve">Otplata glavnice primljenih kredita i zajmova od kreditnih i ostalih financijskih institucija izvan javnog sektora                                    </t>
  </si>
  <si>
    <t xml:space="preserve">5443    </t>
  </si>
  <si>
    <t xml:space="preserve">Otplata glavnice primljenih kredita od tuzemnih kreditnih institucija izvan javnog sektora                                                            </t>
  </si>
  <si>
    <t xml:space="preserve">818     </t>
  </si>
  <si>
    <t>Primici od povrata depozita i jamčevnih pologa</t>
  </si>
  <si>
    <t xml:space="preserve">8181    </t>
  </si>
  <si>
    <t>Primici od povrata depozita od kreditnih i ostalih financijskih institucija - tuzemni</t>
  </si>
  <si>
    <t xml:space="preserve">834     </t>
  </si>
  <si>
    <t xml:space="preserve">Primici od prodaje dionica i udjela u glavnici trgovačkih društava izvan javnog sektora                                                               </t>
  </si>
  <si>
    <t xml:space="preserve">8341    </t>
  </si>
  <si>
    <t xml:space="preserve">Dionice i udjeli u glavnici tuzemnih trgovačkih društava izvan javnog sektora                                                                         </t>
  </si>
  <si>
    <t xml:space="preserve">8445    </t>
  </si>
  <si>
    <t xml:space="preserve">Primljeni zajmovi od ostalih tuzemnih financijskih institucija izvan javnog sektora                                                                   </t>
  </si>
  <si>
    <t xml:space="preserve">845     </t>
  </si>
  <si>
    <t xml:space="preserve">Primljeni zajmovi od trgovačkih društava i obrtnika izvan javnog sektora                                                                              </t>
  </si>
  <si>
    <t xml:space="preserve">8453    </t>
  </si>
  <si>
    <t xml:space="preserve">Primljeni zajmovi od tuzemnih trgovačkih društava izvan javnog sektora                                                                                </t>
  </si>
  <si>
    <t xml:space="preserve">518     </t>
  </si>
  <si>
    <t xml:space="preserve">Izdaci za depozite i jamčevne pologe </t>
  </si>
  <si>
    <t xml:space="preserve">5181    </t>
  </si>
  <si>
    <t>Izdaci za depozite u kreditnim i ostalim financijskim institucijama - tuzemni</t>
  </si>
  <si>
    <t xml:space="preserve">542     </t>
  </si>
  <si>
    <t xml:space="preserve">Otplata glavnice primljenih kredita i zajmova od kreditnih i ostalih financijskih institucija u javnom sektoru                                        </t>
  </si>
  <si>
    <t xml:space="preserve">5424    </t>
  </si>
  <si>
    <t xml:space="preserve">Otplata glavnice primljenih zajmova od ostalih financijskih institucija u javnom sektoru                                                              </t>
  </si>
  <si>
    <t xml:space="preserve">5445    </t>
  </si>
  <si>
    <t xml:space="preserve">Otplata glavnice primljenih zajmova od ostalih tuzemnih financijskih institucija izvan javnog sektora                                                 </t>
  </si>
  <si>
    <t xml:space="preserve">545     </t>
  </si>
  <si>
    <t xml:space="preserve">Otplata glavnice primljenih zajmova od trgovačkih društava i obrtnika izvan javnog sektora                                                            </t>
  </si>
  <si>
    <t xml:space="preserve">5453    </t>
  </si>
  <si>
    <t xml:space="preserve">Otplata glavnice primljenih zajmova od tuzemnih trgovačkih društava izvan javnog sektora                                                              </t>
  </si>
  <si>
    <t>NETO ZADUŽIVANJE / FINANCIRANJE</t>
  </si>
  <si>
    <t>RAČUN FINANCIRANJA - VLASTITI IZVORI PRORAČUNSKIH KORISNIKA</t>
  </si>
  <si>
    <t>RAČUN FINANCIRANJA SVEUKUPNO</t>
  </si>
  <si>
    <t>PRIHODI I PRIMICI</t>
  </si>
  <si>
    <t>PRIHODI I PRIMICI - VLASTITI IZVORI PRORAČUNSKIH KORISNIKA</t>
  </si>
  <si>
    <t>PRIHODI I PRIMICI SVEUKUPNO</t>
  </si>
  <si>
    <t>RASHODI I IZDACI</t>
  </si>
  <si>
    <t>RASHODI I IZDACI - VLASTITI IZVORI PRORAČUNSKIH KORISNIKA</t>
  </si>
  <si>
    <t>RASHODI I IZDACI SVEUKUPNO</t>
  </si>
  <si>
    <t>Razdjel 001. URED GRADONAČELNIKA</t>
  </si>
  <si>
    <t>Glava 01. URED GRADONAČELNIKA - URED</t>
  </si>
  <si>
    <t>IZVOR</t>
  </si>
  <si>
    <t xml:space="preserve">NAZIV </t>
  </si>
  <si>
    <t>IZVORNI PLAN
2020.</t>
  </si>
  <si>
    <t>TEKUĆI PLAN 
2020.</t>
  </si>
  <si>
    <t>IZVRŠENJE 
I-VI 2020.</t>
  </si>
  <si>
    <t>7</t>
  </si>
  <si>
    <t xml:space="preserve">Program  1001.  REDOVNA DJELATNOST UPRAVNIH TIJELA                                                                                                                        </t>
  </si>
  <si>
    <t xml:space="preserve">Aktivnost  A100001.  OSNOVNA AKTIVNOST                                                                                                                                    </t>
  </si>
  <si>
    <t xml:space="preserve">Plaće (bruto)                                                                                                                                                             </t>
  </si>
  <si>
    <t xml:space="preserve">11  </t>
  </si>
  <si>
    <t xml:space="preserve">Plaće za redovan rad                                                                                                                                                      </t>
  </si>
  <si>
    <t xml:space="preserve">Plaće u naravi                          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</si>
  <si>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</si>
  <si>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</si>
  <si>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                    </t>
  </si>
  <si>
    <t xml:space="preserve">Doprinosi za obvezno zdravstveno osiguranje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</si>
  <si>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</si>
  <si>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</si>
  <si>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</si>
  <si>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</si>
  <si>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                    </t>
  </si>
  <si>
    <t xml:space="preserve">Uredski materijal i ostali materijalni rashodi     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</si>
  <si>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                    </t>
  </si>
  <si>
    <t xml:space="preserve">Usluge telefona, pošte i prijevoza                                                                                                                                        </t>
  </si>
  <si>
    <t xml:space="preserve">Usluge promidžbe i informiranja                                                                                                                                           </t>
  </si>
  <si>
    <t xml:space="preserve">Zakupnine i najamnine                                                                                                                                                     </t>
  </si>
  <si>
    <t xml:space="preserve">Zdravstvene i veterinarske usluge                    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</si>
  <si>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</si>
  <si>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</si>
  <si>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</si>
  <si>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</t>
  </si>
  <si>
    <t xml:space="preserve">Naknade za rad predstavničkih i izvršnih tijela, povjerenstava i slično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</si>
  <si>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                    </t>
  </si>
  <si>
    <t xml:space="preserve">Članarine i norme                                        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</si>
  <si>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</si>
  <si>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                    </t>
  </si>
  <si>
    <t xml:space="preserve">Zatezne kamate                                                                                                                                                            </t>
  </si>
  <si>
    <t xml:space="preserve">Aktivnost  A100009.  DRŽAVNE POTPORE ZA SUBVENCIONIRANJE RADIJSKIH I TELEVIZIJSKIH SADRŽAJA                                                                               </t>
  </si>
  <si>
    <t xml:space="preserve">Subvencije trgovačkim društvima, zadrugama, poljoprivrednicima i obrtnicima izvan javnog sektora                                                                          </t>
  </si>
  <si>
    <t xml:space="preserve">Subvencije trgovačkim društvima i zadrugama izvan javnog sektora                                                                                                          </t>
  </si>
  <si>
    <t xml:space="preserve">Aktivnost  A100010.  RAZVOJ SUSTAVA ZA UPRAVLJANJE POSLOVNIM PROCESIMA                                                                                                    </t>
  </si>
  <si>
    <t xml:space="preserve">Računalne usluge                                                                                                                                                          </t>
  </si>
  <si>
    <t xml:space="preserve">Aktivnost  A100011.  POTPORE MALE VRIJEDNOSTI ZA SUBVENCIONIRANJE SADRŽAJA U ELEKTRONIČKIM PUBLIKACIJAMA                                                                  </t>
  </si>
  <si>
    <t xml:space="preserve">Projekt  T100003.  E - ZAGREB                                                                                                                                             </t>
  </si>
  <si>
    <t xml:space="preserve">Program  1001.  SURADNJA GRADA ZAGREBA NA MEĐUGRADSKOJ I MEĐUNARODNOJ RAZINI                                                                                              </t>
  </si>
  <si>
    <t xml:space="preserve">Aktivnost  A100002.  URED GRADA ZAGREBA U BRUXELLESU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</si>
  <si>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                    </t>
  </si>
  <si>
    <t xml:space="preserve">Uredska oprema i namještaj                                                                                                                                                </t>
  </si>
  <si>
    <t xml:space="preserve">Projekt  T100037.  PROJEKTI TEMELJEM NATJEČAJA PROGRAMA EUROPSKE UNIJE 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</si>
  <si>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                    </t>
  </si>
  <si>
    <t xml:space="preserve">Tekuće donacije u novcu                                                                                                                                                   </t>
  </si>
  <si>
    <t xml:space="preserve">Program  1005.  OBJEKTI GRADSKE UPRAVE                                                                                                                                    </t>
  </si>
  <si>
    <t xml:space="preserve">Aktivnost  A100001.  ODRŽAVANJE OBJEKATA, UREĐAJA, POSTROJENJA, OPREME, PRIJEVOZNIH SREDSTAVA GRADSKE UPRAVE I PRUŽANJA USLUGA                                            </t>
  </si>
  <si>
    <t xml:space="preserve">Materijal i sirovine                                              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</si>
  <si>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</si>
  <si>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                    </t>
  </si>
  <si>
    <t xml:space="preserve">Nematerijalna imovina                                                                                                                                                     </t>
  </si>
  <si>
    <t xml:space="preserve">Licence                                                                                                                                                                   </t>
  </si>
  <si>
    <t xml:space="preserve">Aktivnost  A100002.  NABAVA OPREME ZA UPRAVNA TIJELA                                                                                                                      </t>
  </si>
  <si>
    <t xml:space="preserve">Komunikacijska oprema                                                                                                                                                     </t>
  </si>
  <si>
    <t xml:space="preserve">Oprema za održavanje i zaštitu                                                                                                                                            </t>
  </si>
  <si>
    <t xml:space="preserve">Instrumenti, uređaji i strojevi                                                                                                                                           </t>
  </si>
  <si>
    <t xml:space="preserve">Uređaji, strojevi i oprema za ostale namjene        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</si>
  <si>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                    </t>
  </si>
  <si>
    <t xml:space="preserve">Prijevozna sredstva u cestovnom prometu                                                                                                                                   </t>
  </si>
  <si>
    <t xml:space="preserve">Aktivnost  A100003.  REŽIJSKI I OSTALI TROŠKOVI                           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</si>
  <si>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                    </t>
  </si>
  <si>
    <t xml:space="preserve">Sitni inventar i auto gume                                                                                                                                                </t>
  </si>
  <si>
    <t xml:space="preserve">Službena, radna i zaštitna odjeća i obuća          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</si>
  <si>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                    </t>
  </si>
  <si>
    <t xml:space="preserve">Premije osiguranja                                                                                                                                                        </t>
  </si>
  <si>
    <t xml:space="preserve">UKUPNO GLAVA                                                                                                                                                              </t>
  </si>
  <si>
    <t>Izvor financiranja 11: Opći prihodi i primici</t>
  </si>
  <si>
    <t xml:space="preserve">SVEUKUPNO RAZDJEL                                                                                                                                                         </t>
  </si>
  <si>
    <t>Razdjel 002. URED ZA JAVNU NABAVU</t>
  </si>
  <si>
    <t>Glava 01. URED ZA JAVNU NABAVU</t>
  </si>
  <si>
    <t xml:space="preserve">Pristojbe i naknade                                                                                                                                                       </t>
  </si>
  <si>
    <t>Razdjel 003. GRADSKI KONTROLNI URED</t>
  </si>
  <si>
    <t>Glava 01. GRADSKI KONTROLNI URED</t>
  </si>
  <si>
    <t>Razdjel 004. GRADSKI URED ZA STRATEGIJSKO PLANIRANJE I RAZVOJ GRADA</t>
  </si>
  <si>
    <t>Glava 01. GRADSKI URED ZA STRATEGIJSKO PLANIRANJE I RAZVOJ GRADA - URED</t>
  </si>
  <si>
    <t xml:space="preserve">Aktivnost  A100027.  IMPLEMENTACIJA URBANE AGENDE                                                                                                                         </t>
  </si>
  <si>
    <t xml:space="preserve">Projekt  T100006.  POSTIZANJE ODRŽIVE MOBILNOSTI                                                                                                                          </t>
  </si>
  <si>
    <t xml:space="preserve">Projekt  T100014.  PRIPREMA I SUFIN.PROJEKATA PRIJAVLJENIH NA MEĐUNARODNE NATJEČAJE I DRUGE AKTIVNOSTI                                                                    </t>
  </si>
  <si>
    <t xml:space="preserve">51  </t>
  </si>
  <si>
    <t xml:space="preserve">Projekt  T100040.  PROGIREG                                                                                                                                               </t>
  </si>
  <si>
    <t xml:space="preserve">Projekt  T100046.  URBAN REGENERATION MIX                                                                                                                                 </t>
  </si>
  <si>
    <t xml:space="preserve">Projekt  T100050.  UIA - 8th FROM THE SUN                                                                                                                                 </t>
  </si>
  <si>
    <t xml:space="preserve">Projekt  T100051.  IUC                                                                                                                                                    </t>
  </si>
  <si>
    <t xml:space="preserve">Program  1001.  PROSTORNO PLANIRANJE                                                                                                                                      </t>
  </si>
  <si>
    <t xml:space="preserve">Aktivnost  A100001.  IZRADA PROSTORNIH PLANOVA         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</si>
  <si>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                    </t>
  </si>
  <si>
    <t xml:space="preserve">Ulaganja u računalne programe                                                                                                                                             </t>
  </si>
  <si>
    <t xml:space="preserve">Ostala nematerijalna proizvedena imovina                                                                                                                                  </t>
  </si>
  <si>
    <t xml:space="preserve">Aktivnost  A100004.  INFORMACIJSKI SUSTAV PROSTORNOG UREĐENJA                                                                                                             </t>
  </si>
  <si>
    <t xml:space="preserve">Aktivnost  A100006.  VOĐENJE GEOTEHNIČKOG KATASTRA                                                                                                                        </t>
  </si>
  <si>
    <t xml:space="preserve">Program  1002.  STATISTIKA GRADA ZAGREBA                                                                                                                                  </t>
  </si>
  <si>
    <t xml:space="preserve">Aktivnost  A100001.  POSLOVI STATISTIKE                                                                                                                                   </t>
  </si>
  <si>
    <t xml:space="preserve">Program  1001.  STRATEŠKO PLANIRANJE I RAZVOJ GRADA                                                                                                                       </t>
  </si>
  <si>
    <t xml:space="preserve">Aktivnost  A100002.  UPRAVLJANJE PODACIMA O PROSTORU GRADA                                                                                                                </t>
  </si>
  <si>
    <t xml:space="preserve">Aktivnost  A100003.  SURADNJA SA SVEUČILIŠTEM U ZAGREBU I ZNANSTVENO - ISTRAŽIVAČKIM INSTITUCIJAMA                                                                        </t>
  </si>
  <si>
    <t xml:space="preserve">Aktivnost  A100004.  STRATEGIJA RAZVOJA URBANE AGLOMERACIJE ZAGREB                                                                                                        </t>
  </si>
  <si>
    <t xml:space="preserve">Aktivnost  A100006.  STRATEGIJA PROSTORNOG RAZVOJA GRADA ZAGREBA                                                                                                          </t>
  </si>
  <si>
    <t xml:space="preserve">Aktivnost  A100007.  STRATEGIJSKE ODLUKE, PLANOVI I PROGRAMI                                                                                                              </t>
  </si>
  <si>
    <t xml:space="preserve">Projekt  T100001.  RAZVOJNI PROJEKTI                                                                                                                                      </t>
  </si>
  <si>
    <t xml:space="preserve">Projekt  T100004.  PRIVREMENI OBLICI KORIŠTENJA OBALE I OKOLNOG PODRUČJA RIJEKE SAVE                                                                                      </t>
  </si>
  <si>
    <t xml:space="preserve">Program  1002.  KOMUNIKACIJA S JAVNOŠĆU                                                                                                                                   </t>
  </si>
  <si>
    <t xml:space="preserve">Aktivnost  A100001.  ZAGREBFORUM                                                                                                                                          </t>
  </si>
  <si>
    <t>Izvor financiranja 51: Pomoći od inozemnih vlada i tijela EU</t>
  </si>
  <si>
    <t>Glava 02. ZAVOD ZA PROSTORNO UREĐENJE GRADA ZAGREBA</t>
  </si>
  <si>
    <t xml:space="preserve">Ostale naknade troškova zaposlenima                                                                                                                                       </t>
  </si>
  <si>
    <t xml:space="preserve">Projekt  T100002.  PROJEKT ProGireg                                                                                                                                       </t>
  </si>
  <si>
    <t xml:space="preserve">512 </t>
  </si>
  <si>
    <t>ZAVOD ZA PROSTORNO UREĐENJE GRADA ZAGREBA - FINANCIRANJE DJELATNOSTI IZ VLASTITIH I NAMJENSKIH PRIHODA</t>
  </si>
  <si>
    <t xml:space="preserve">Program  1001.  FINANCIRANJE DJELATNOSTI PRORAČUNSKIH KORISNIKA IZ VLASTITIH I NAMJENSKIH PRIHODA                                                                         </t>
  </si>
  <si>
    <t xml:space="preserve">Aktivnost  Z100001.  DJELATNOST PRORAČUNSKIH KORISNIKA KOJA SE FINANCIRA IZ VLASTITIH I NAMJENSKIH PRIHODA                                                                </t>
  </si>
  <si>
    <t xml:space="preserve">31  </t>
  </si>
  <si>
    <t xml:space="preserve">UKUPNO                                                                                                                                                                    </t>
  </si>
  <si>
    <t>Izvor financiranja 31: Vlastiti prihodi</t>
  </si>
  <si>
    <t xml:space="preserve">SVEUKUPNO GLAVA + VLASTITI I NAMJENSKI                                                                                                                                    </t>
  </si>
  <si>
    <t>Glava 03. RAZVOJNA AGENCIJA ZAGREB ZA KOORDINACIJU I POTICANJE REGIONALNOG RAZVOJA</t>
  </si>
  <si>
    <t xml:space="preserve">Aktivnost  A100001.  PLAN RAZVOJA GRADA ZAGREBA 2021. - 2027.                                                                                                             </t>
  </si>
  <si>
    <t xml:space="preserve">Projekt  T100003.  TEHNIČKA POMOĆ ZG RAZVOJ IZ OP KONKURENTNOST I KOHEZIJA 2014. - 2020.                                                                                  </t>
  </si>
  <si>
    <t>Izvor financiranja 56: Pomoći temeljem prijenosa EU sredstava</t>
  </si>
  <si>
    <t xml:space="preserve">UKUPNO BEZ VLASTITIH I NAMJENSKIH IZVORA                                                                                                                                  </t>
  </si>
  <si>
    <t>Razdjel 005. GRADSKI URED ZA MJESNU SAMOUPRAVU</t>
  </si>
  <si>
    <t>Glava 01. GRADSKI URED ZA MJESNU SAMOUPRAVU - URED</t>
  </si>
  <si>
    <t xml:space="preserve">Kazne, penali i naknade štete                                                                                                                                             </t>
  </si>
  <si>
    <t xml:space="preserve">Naknade šteta pravnim i fizičkim osobama                                                                                                                                  </t>
  </si>
  <si>
    <t xml:space="preserve">Ugovorene kazne i ostale naknade šteta                                                                                                                                    </t>
  </si>
  <si>
    <t xml:space="preserve">Aktivnost  A100012.  JAVNO OBJAVLJIVANJE INFORMACIJA O RADU TIJELA MJESNE SAMOUPRAVE                                                                                      </t>
  </si>
  <si>
    <t xml:space="preserve">Program  1001.  OPREMANJE JAVNE UPRAVE                                                                                                                                    </t>
  </si>
  <si>
    <t xml:space="preserve">Aktivnost  A100001.  NABAVA OPREME ZA UPRAVNA TIJELA                                                                                                                      </t>
  </si>
  <si>
    <t xml:space="preserve">Program  1002.  POSLOVNI PROSTORI                                                                                                                                         </t>
  </si>
  <si>
    <t xml:space="preserve">Aktivnost  A100001.  ODRŽAVANJE POSLOVNIH PROSTORA                                                                                                                        </t>
  </si>
  <si>
    <t xml:space="preserve">Aktivnost  A100003.  OSTALE AKTIVNOSTI  POVEZANE S  PROSTORIMA MJESNE SAMOUPRAVE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</si>
  <si>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                    </t>
  </si>
  <si>
    <t xml:space="preserve">Ostali građevinski objekti                                                                                                                                                </t>
  </si>
  <si>
    <t xml:space="preserve">Program  1001.  ZAŠTITA OKOLIŠA                                                                                                                                           </t>
  </si>
  <si>
    <t xml:space="preserve">Aktivnost  A100002.  UREĐENJE PROSTORA PO NALOGU KOMUNALNOG REDARSTVA I INSPEKCIJE                                                                                        </t>
  </si>
  <si>
    <t xml:space="preserve">Program  1001.  ODRŽAVANJE KOMUNALNE INFRASTRUKTURE                                                                                                                       </t>
  </si>
  <si>
    <t xml:space="preserve">Aktivnost  A100007.  NERASPOREĐENA INTERVENTNA SREDSTVA ZA ODRŽAVANJE JAVNIH POVRŠINA                                                                                     </t>
  </si>
  <si>
    <t xml:space="preserve">Program  1004.  PROGRAM UREĐENJA GRADA                                                                                                                                    </t>
  </si>
  <si>
    <t xml:space="preserve">Aktivnost  A100002.  UREĐENJE GRADA IZVAN REDOVNIH PROGRAMA                                                                                                               </t>
  </si>
  <si>
    <t>Glava 02. GRADSKI URED ZA MJESNU SAMOUPRAVU - GRADSKE ČETVRTI</t>
  </si>
  <si>
    <t>0050201. GRADSKA ČETVRT DONJI GRAD</t>
  </si>
  <si>
    <t xml:space="preserve">Program  1001.  DJELATNOST GRADSKIH ČETVRTI                                                                                                                               </t>
  </si>
  <si>
    <t xml:space="preserve">Aktivnost  A100001.  OSNOVNA DJELATNOST GRADSKE ČETVRTI DONJI GRAD                                                                                                        </t>
  </si>
  <si>
    <t xml:space="preserve">61  </t>
  </si>
  <si>
    <t xml:space="preserve">Aktivnost  A100001.  JAVNA ODVODNJA OBORINSKIH VODA                                                                                                                       </t>
  </si>
  <si>
    <t xml:space="preserve">Aktivnost  A100002.  ČIŠĆENJE JAVNIH POVRŠINA                                                                                                                             </t>
  </si>
  <si>
    <t xml:space="preserve">Aktivnost  A100003.  ODRŽAVANJE JAVNIH POVRŠINA                                                                                                                           </t>
  </si>
  <si>
    <t xml:space="preserve">Aktivnost  A100004.  ODRŽAVANJE NERAZVRSTANIH CESTA                                                                                                                       </t>
  </si>
  <si>
    <t xml:space="preserve">UKUPNO  </t>
  </si>
  <si>
    <t xml:space="preserve">0050201 GRADSKA ČETVRT DONJI GRAD                                                                                                                                         </t>
  </si>
  <si>
    <t>0050202. GRADSKA ČETVRT GORNJI GRAD - MEDVEŠČAK</t>
  </si>
  <si>
    <t xml:space="preserve">Aktivnost  A100002.  OSNOVNA DJELATNOST GRADSKE ČETVRTI GORNJI GRAD - MEDVEŠČAK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</si>
  <si>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                    </t>
  </si>
  <si>
    <t xml:space="preserve">Kapitalne donacije neprofitnim organizacijama                                                                                                                             </t>
  </si>
  <si>
    <t xml:space="preserve">0050202 GRADSKA ČETVRT GORNJI GRAD - MEDVEŠČAK                                                                                                                            </t>
  </si>
  <si>
    <t>0050203. GRADSKA ČETVRT TRNJE</t>
  </si>
  <si>
    <t xml:space="preserve">Aktivnost  A100003.  OSNOVNA DJELATNOST GRADSKE ČETVRTI TRNJE                                                                                                             </t>
  </si>
  <si>
    <t xml:space="preserve">0050203 GRADSKA ČETVRT TRNJE                                                                                                                                              </t>
  </si>
  <si>
    <t>0050204. GRADSKA ČETVRT MAKSIMIR</t>
  </si>
  <si>
    <t xml:space="preserve">Aktivnost  A100004.  OSNOVNA DJELATNOST GRADSKE ČETVRTI MAKSIMIR                                                                                                          </t>
  </si>
  <si>
    <t xml:space="preserve">0050204 GRADSKA ČETVRT MAKSIMIR                                                                                                                                           </t>
  </si>
  <si>
    <t>0050205. GRADSKA ČETVRT PEŠČENICA - ŽITNJAK</t>
  </si>
  <si>
    <t xml:space="preserve">Aktivnost  A100005.  OSNOVNA DJELATNOST GRADSKE ČETVRTI PEŠČENICA - ŽITNJAK                                                                                               </t>
  </si>
  <si>
    <t xml:space="preserve">Ostali građevinski objekti    </t>
  </si>
  <si>
    <t xml:space="preserve">0050205 GRADSKA ČETVRT PEŠČENICA - ŽITNJAK                                                                                                                                </t>
  </si>
  <si>
    <t>0050206. GRADSKA ČETVRT NOVI ZAGREB - ISTOK</t>
  </si>
  <si>
    <t xml:space="preserve">Aktivnost  A100006.  OSNOVNA DJELATNOST GRADSKE ČETVRTI NOVI ZAGREB - ISTOK                                                                                               </t>
  </si>
  <si>
    <t xml:space="preserve">0050206 GRADSKA ČETVRT NOVI ZAGREB - ISTOK                                                                                                                                </t>
  </si>
  <si>
    <t>0050207. GRADSKA ČETVRT NOVI ZAGREB - ZAPAD</t>
  </si>
  <si>
    <t xml:space="preserve">Aktivnost  A100007.  OSNOVNA DJELATNOST GRADSKE ČETVRTI NOVI ZAGREB - ZAPAD                                                                                               </t>
  </si>
  <si>
    <t xml:space="preserve">0050207 GRADSKA ČETVRT NOVI ZAGREB - ZAPAD                                                                                                                                </t>
  </si>
  <si>
    <t>0050208. GRADSKA ČETVRT TREŠNJEVKA - SJEVER</t>
  </si>
  <si>
    <t xml:space="preserve">Aktivnost  A100008.  OSNOVNA DJELATNOST GRADSKE ČETVRTI TREŠNJEVKA - SJEVER                                                                                               </t>
  </si>
  <si>
    <t xml:space="preserve">0050208 GRADSKA ČETVRT TREŠNJEVKA - SJEVER                                                                                                                                </t>
  </si>
  <si>
    <t>0050209. GRADSKA ČETVRT TREŠNJEVKA - JUG</t>
  </si>
  <si>
    <t xml:space="preserve">Aktivnost  A100009.  OSNOVNA DJELATNOST GRADSKE ČETVRTI TREŠNJEVKA - JUG                                                                                                  </t>
  </si>
  <si>
    <t xml:space="preserve">0050209 GRADSKA ČETVRT TREŠNJEVKA - JUG                                                                                                                                   </t>
  </si>
  <si>
    <t>0050210. GRADSKA ČETVRT ČRNOMEREC</t>
  </si>
  <si>
    <t xml:space="preserve">Aktivnost  A100010.  OSNOVNA DJELATNOST GRADSKE ČETVRTI ČRNOMEREC                                                                                                         </t>
  </si>
  <si>
    <t xml:space="preserve">0050210 GRADSKA ČETVRT ČRNOMEREC                                                                                                                                          </t>
  </si>
  <si>
    <t>0050211. GRADSKA ČETVRT GORNJA DUBRAVA</t>
  </si>
  <si>
    <t xml:space="preserve">Aktivnost  A100011.  OSNOVNA DJELATNOST GRADSKE ČETVRTI GORNJA DUBRAVA                                                                                                    </t>
  </si>
  <si>
    <t xml:space="preserve">0050211 GRADSKA ČETVRT GORNJA DUBRAVA                                                                                                                                     </t>
  </si>
  <si>
    <t>0050212. GRADSKA ČETVRT DONJA DUBRAVA</t>
  </si>
  <si>
    <t xml:space="preserve">Aktivnost  A100012.  OSNOVNA DJELATNOST GRADSKE ČETVRTI DONJA DUBRAVA                                                                                                     </t>
  </si>
  <si>
    <t xml:space="preserve">0050212 GRADSKA ČETVRT DONJA DUBRAVA                                                                                                                                      </t>
  </si>
  <si>
    <t>0050213. GRADSKA ČETVRT STENJEVEC</t>
  </si>
  <si>
    <t xml:space="preserve">Aktivnost  A100013.  OSNOVNA DJELATNOST GRADSKE ČETVRTI STENJEVEC                                                                                                         </t>
  </si>
  <si>
    <t xml:space="preserve">0050213 GRADSKA ČETVRT STENJEVEC                                                                                                                                          </t>
  </si>
  <si>
    <t>0050214. GRADSKA ČETVRT PODSUSED - VRAPČE</t>
  </si>
  <si>
    <t xml:space="preserve">Aktivnost  A100014.  OSNOVNA DJELATNOST GRADSKE ČETVRTI PODSUSED - VRAPČE                                                                                                 </t>
  </si>
  <si>
    <t xml:space="preserve">431 </t>
  </si>
  <si>
    <t xml:space="preserve">0050214 GRADSKA ČETVRT PODSUSED - VRAPČE                                                                                                                                  </t>
  </si>
  <si>
    <t>0050215. GRADSKA ČETVRT PODSLJEME</t>
  </si>
  <si>
    <t xml:space="preserve">Aktivnost  A100015.  OSNOVNA DJELATNOST GRADSKE ČETVRTI PODSLJEME                                                                                                         </t>
  </si>
  <si>
    <t xml:space="preserve">0050215 GRADSKA ČETVRT PODSLJEME                                                                                                                                          </t>
  </si>
  <si>
    <t>0050216. GRADSKA ČETVRT SESVETE</t>
  </si>
  <si>
    <t xml:space="preserve">Aktivnost  A100016.  OSNOVNA DJELATNOST GRADSKE ČETVRTI SESVETE                                                                                                           </t>
  </si>
  <si>
    <t xml:space="preserve">0050216 GRADSKA ČETVRT SESVETE                                                                                                                                            </t>
  </si>
  <si>
    <t>0050217. GRADSKA ČETVRT BREZOVICA</t>
  </si>
  <si>
    <t xml:space="preserve">Aktivnost  A100017.  OSNOVNA DJELATNOST GRADSKE ČETVRTI BREZOVICA                                                                                                         </t>
  </si>
  <si>
    <t xml:space="preserve">0050217 GRADSKA ČETVRT BREZOVICA                                                                                                                                          </t>
  </si>
  <si>
    <t>Izvor financiranja 43: Ostali prihodi za posebne namjene</t>
  </si>
  <si>
    <t>Izvor financiranja 61: Donacije</t>
  </si>
  <si>
    <t>Razdjel 006. GRADSKI URED ZA OPĆU UPRAVU</t>
  </si>
  <si>
    <t>Glava 01. GRADSKI URED ZA OPĆU UPRAVU</t>
  </si>
  <si>
    <t xml:space="preserve">Ostali nespomenuti financijski rashodi                                                                                                                                    </t>
  </si>
  <si>
    <t xml:space="preserve">Aktivnost  A100003.  MATIČARSTVO I EVIDENCIJE DRŽAVLJANSTVA                                                                                                               </t>
  </si>
  <si>
    <t>Razdjel 007. GRADSKI URED ZA FINANCIJE</t>
  </si>
  <si>
    <t>Glava 01. GRADSKI URED ZA FINANCIJE</t>
  </si>
  <si>
    <t xml:space="preserve">Negativne tečajne razlike i razlike zbog primjene valutne klauzule                                                                                                        </t>
  </si>
  <si>
    <t xml:space="preserve">Aktivnost  A100007.  PRORAČUNSKA ZALIHA                                                                                                                                   </t>
  </si>
  <si>
    <t xml:space="preserve">Aktivnost  A100008.  RADNI SPOROVI                                                                                                                                        </t>
  </si>
  <si>
    <t xml:space="preserve">Doprinosi za obvezno osiguranje u slučaju nezaposlenosti                                                                                                                  </t>
  </si>
  <si>
    <t xml:space="preserve">Program  1001.  JAVNI DUG                                                                                                                                                 </t>
  </si>
  <si>
    <t xml:space="preserve">Aktivnost  A100001.  ZAJMOVI OD TUZEMNIH BANAKA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</si>
  <si>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                    </t>
  </si>
  <si>
    <t xml:space="preserve">Kamate za primljene kredite i zajmove od kreditnih i ostalih financijskih institucija izvan javnog sektora                                                                </t>
  </si>
  <si>
    <t xml:space="preserve">Otplata glavnice primljenih kredita i zajmova od kreditnih i ostalih financijskih institucija izvan javnog sektora                                                        </t>
  </si>
  <si>
    <t xml:space="preserve">Otplata glavnice primljenih kredita od tuzemnih kreditnih institucija izvan javnog sektora                                                                                </t>
  </si>
  <si>
    <t xml:space="preserve">Aktivnost  A100004.  JAMSTVENA PRIČUVA                                                                                                                                    </t>
  </si>
  <si>
    <t xml:space="preserve">Izdaci za dane zajmove trgovačkim društvima u javnom sektoru                                                                                                              </t>
  </si>
  <si>
    <t xml:space="preserve">Dani zajmovi trgovačkim društvima u javnom sektoru                                                                                                                        </t>
  </si>
  <si>
    <t>Razdjel 008. GRADSKI URED ZA GOSPODARSTVO, ENERGETIKU I ZAŠTITU OKOLIŠA</t>
  </si>
  <si>
    <t>Glava 01. GRADSKI URED ZA GOSPODARSTVO, ENERGETIKU I ZAŠTITU OKOLIŠA</t>
  </si>
  <si>
    <t xml:space="preserve">438 </t>
  </si>
  <si>
    <t xml:space="preserve">Dionice i udjeli u glavnici trgovačkih društava u javnom sektoru                                                                                                          </t>
  </si>
  <si>
    <t xml:space="preserve">Program  1001.  SUSTAVNO GOSPODARENJE ENERGIJOM                                                                                                                           </t>
  </si>
  <si>
    <t xml:space="preserve">Aktivnost  A100003.  PRIMJENE MJERA ZA ENERGETSKU UČINKOVITOST I OBNOVLJIVE IZVORE ENERGIJE                                                                               </t>
  </si>
  <si>
    <t xml:space="preserve">Aktivnost  A100007.  OSTALE AKTIVNOSTI POVEZANE S ENERGIJOM                                                                                                               </t>
  </si>
  <si>
    <t xml:space="preserve">Aktivnost  A100008.  INFORMIRANJE GRAĐANA O ENERGETSKOJ UČINKOVITOSTI I O UČINCIMA KLIMATSKIH PROMJENA                                                                    </t>
  </si>
  <si>
    <t xml:space="preserve">Program  1003.  ENERGETSKE BILANCE, PROGRAMI I STRATEGIJE GRADA ZAGREBA                                                                                                   </t>
  </si>
  <si>
    <t xml:space="preserve">Aktivnost  A100001.  ENERGETSKA BILANCA GRADA ZAGREBA                                                                                                                     </t>
  </si>
  <si>
    <t xml:space="preserve">Projekt  T100002.  ENERGETSKI INFORMACIJSKI SUSTAV                                                                                                                        </t>
  </si>
  <si>
    <t xml:space="preserve">Program  1001.  MEĐUNARODNA I MEĐUGRADSKA SURADNJA I UDRUGE CIVILNOG DRUŠTVA                                                                                              </t>
  </si>
  <si>
    <t xml:space="preserve">Aktivnost  A100004.  UDRUGE KOJE DJELUJU NA PODRUČJU ENERGIJE I KLIMATSKIH PROMJENA                                                                                       </t>
  </si>
  <si>
    <t xml:space="preserve">Aktivnost  A100005.  REGIONALNA ENERGETSKA AGENCIJA SJEVEROZAPADNE HRVATSKE                                                                                               </t>
  </si>
  <si>
    <t xml:space="preserve">Projekt  T100019.  "ZagEE" (IEE)                                                                                                                                          </t>
  </si>
  <si>
    <t xml:space="preserve">56  </t>
  </si>
  <si>
    <t xml:space="preserve">Pomoći temeljem prijenosa EU sredstava                                                                                                                                    </t>
  </si>
  <si>
    <t xml:space="preserve">Tekuće pomoći temeljem prijenosa EU sredstava                                                                                                                             </t>
  </si>
  <si>
    <t xml:space="preserve">Poslovni objekti                                                                                                                                                          </t>
  </si>
  <si>
    <t xml:space="preserve">81  </t>
  </si>
  <si>
    <t xml:space="preserve">Projekt  T100044.  ENERGETSKA OBNOVA ZGRADA JAVNE NAMJENE                                                                                                                 </t>
  </si>
  <si>
    <t xml:space="preserve">Projekt  T100007.  POSLOVI I AKTIVNOSTI ZAŠTITE OKOLIŠA                                                                                                                   </t>
  </si>
  <si>
    <t xml:space="preserve">Program  1002.  ZAŠTITA ZRAKA                                                                                                                                             </t>
  </si>
  <si>
    <t xml:space="preserve">Projekt  T100003.  GRADSKE MJERNE POSTAJE ZA MJERENJE KVALITETE ZRAKA                                                                                                     </t>
  </si>
  <si>
    <t xml:space="preserve">Projekt  T100008.  POSLOVI I AKTIVNOSTI ZAŠTITE ZRAKA                                                                                                                     </t>
  </si>
  <si>
    <t xml:space="preserve">Program  1003.  GOSPODARENJE OTPADOM                                                                                                                                      </t>
  </si>
  <si>
    <t xml:space="preserve">Aktivnost  A100001.  ODLAGALIŠTE OTPADA JAKUŠEVEC - PRUDINEC             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</si>
  <si>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                    </t>
  </si>
  <si>
    <t xml:space="preserve">Naknade građanima i kućanstvima u naravi                                                                                                                                  </t>
  </si>
  <si>
    <t xml:space="preserve">Ostale kazne                                                                                                                                                              </t>
  </si>
  <si>
    <t xml:space="preserve">Projekt  K100004.  CENTAR ZA GOSPODARENJE OTPADOM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</si>
  <si>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</si>
  <si>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                    </t>
  </si>
  <si>
    <t xml:space="preserve">Kapitalne pomoći kreditnim i ostalim financijskim institucijama te trgovačkim društvima u javnom sektoru                                                                  </t>
  </si>
  <si>
    <t xml:space="preserve">Projekt  T100001.  AKTIVNOSTI I MJERE U VEZI S GOSPODARENJEM OTPADOM                                                                                                      </t>
  </si>
  <si>
    <t xml:space="preserve">Pomoći unutar općeg proračuna                                                                                                                                             </t>
  </si>
  <si>
    <t xml:space="preserve">Kapitalne pomoći unutar općeg proračuna                                                                                                                                   </t>
  </si>
  <si>
    <t xml:space="preserve">Projekt  T100002.  IZOBRAZNO - INFORMATIVNE AKTIVNOSTI - STAVI PRAVU STVAR NA PRAVO MJESTO                                                                                </t>
  </si>
  <si>
    <t xml:space="preserve">Projekt  T100003.  PLAN GOSPODARENJA OTPADOM - INTERVENTNA MJERA                                                                                                          </t>
  </si>
  <si>
    <t xml:space="preserve">Program  1004.  ODRŽIVI RAZVOJ                                                                                                                                            </t>
  </si>
  <si>
    <t xml:space="preserve">Aktivnost  A100001.  POSLOVI I AKTIVNOSTI U CILJU  ODRŽIVOG RAZVOJA                                                                                                       </t>
  </si>
  <si>
    <t xml:space="preserve">Projekt  T100002.  UDRUGE KOJE DJELUJU NA PODRUČJU ZAŠTITE OKOLIŠA I OKOLIŠNO ODRŽIVOG RAZVOJA                                                                            </t>
  </si>
  <si>
    <t xml:space="preserve">Projekt  T100003.  URBREC - Centar za urbane resurse                                                                                                                      </t>
  </si>
  <si>
    <t xml:space="preserve">Projekt  T100004.  PODRŠKA PROVEDBI STRATEGIJE PAMETNOG GRADA                                                                                                             </t>
  </si>
  <si>
    <t xml:space="preserve">Program  1005.  ZAŠTITA OD BUKE                                                                                                                                           </t>
  </si>
  <si>
    <t xml:space="preserve">Projekt  T100001.  POSLOVI I AKTIVNOSTI ZAŠTITE OD BUKE                                                                                                                   </t>
  </si>
  <si>
    <t xml:space="preserve">Aktivnost  A100004.  INVESTICIJSKI I RAZVOJNI PROJEKTI                                                                                                                    </t>
  </si>
  <si>
    <t xml:space="preserve">Projekt  K100006.  NACIONALNA DJEČJA KLINIČKA BOLNICA                                                                                                                     </t>
  </si>
  <si>
    <t xml:space="preserve">Projekt  K100007.  ZAGREB ZA INOVACIJE                                                                                                                                    </t>
  </si>
  <si>
    <t xml:space="preserve">Program  1001.  ZAŠTITA VODA                                                                                                                                              </t>
  </si>
  <si>
    <t xml:space="preserve">Aktivnost  A100005.  PRIKLJUČENJE NA KOMUNALNE VODNE GRAĐEVINE                                                                                                            </t>
  </si>
  <si>
    <t xml:space="preserve">Projekt  K100007.  PROČIŠĆAVANJE OTPADNIH VODA                                                                                                                            </t>
  </si>
  <si>
    <t xml:space="preserve">Projekt  K100008.  ZBRINJAVANJE MULJA                                                                                                                                     </t>
  </si>
  <si>
    <t xml:space="preserve">Projekt  K100009.  UKLANJANJE SEDIMENTA IZ JEZERA JARUN                                                                                                                   </t>
  </si>
  <si>
    <t xml:space="preserve">Program  1002.  PROMET I JAVNI PRIJEVOZ                                                                                                                                   </t>
  </si>
  <si>
    <t xml:space="preserve">Aktivnost  A100002.  ZAGREBAČKI ELEKTRIČNI TRAMVAJ                                                                                                                        </t>
  </si>
  <si>
    <t xml:space="preserve">Projekt  T100001.  INTEGRIRANI PROMET ZAGREBAČKOG PODRUČJA                                                                                                                </t>
  </si>
  <si>
    <t xml:space="preserve">Program  1001.  POMOĆI ZA SLUČAJ PRIRODNIH NEPOGODA                                                                                                                       </t>
  </si>
  <si>
    <t xml:space="preserve">Aktivnost  A100001.  POMOĆI ZA SLUČAJ PRIRODNIH NEPOGODA NA PODRUČJU GRADA ZAGREBA                                                                                        </t>
  </si>
  <si>
    <t xml:space="preserve">Program  1001.  RAZVOJ GOSPODARSTVA                                                                                                                                       </t>
  </si>
  <si>
    <t xml:space="preserve">Aktivnost  A100001.  POTICANJE RAZVOJA OBRTA, MALOG I SREDNJEG PODUZETNIŠTVA                                                                                              </t>
  </si>
  <si>
    <t xml:space="preserve">52  </t>
  </si>
  <si>
    <t xml:space="preserve">Subvencije poljoprivrednicima i obrtnicima                                                                                                                                </t>
  </si>
  <si>
    <t xml:space="preserve">Aktivnost  A100002.  BIOCENTAR                                                                                                                                            </t>
  </si>
  <si>
    <t xml:space="preserve">Aktivnost  A100003.  ZAGREBAČKI INOVACIJSKI CENTAR D.O.O.                                                                                                                 </t>
  </si>
  <si>
    <t xml:space="preserve">Aktivnost  A100004.  POTPORE PODUZETNICIMA PREKO ZAGREBAČKOG INOVACIJSKOG CENTRA d.o.o.                                                                                   </t>
  </si>
  <si>
    <t xml:space="preserve">Aktivnost  A100005.  ZAŠTITA POTROŠAČA                                                                                                                                    </t>
  </si>
  <si>
    <t xml:space="preserve">Aktivnost  A100006.  LOKALNE MANIFESTACIJE I SAJMOVI U FUNKCIJI RAZVOJA GOSPODARSTVA                                                                                      </t>
  </si>
  <si>
    <t xml:space="preserve">Aktivnost  A100010.  SURADNJA SA ZNANSTVENO ISTRAŽIVAČKIM INST. I SVEUČILIŠTIMA U FUNKCIJI RAZVOJA GOSPODARSTVA                                                           </t>
  </si>
  <si>
    <t xml:space="preserve">Projekt  T100007.  IMUNOLOŠKI ZAVOD                                                                                                                                       </t>
  </si>
  <si>
    <t xml:space="preserve">Projekt  T100008.  EXPO 2020 DUBAI                                                                                                                                        </t>
  </si>
  <si>
    <t xml:space="preserve">Program  1001.  TURIZAM                                                                                                                                                   </t>
  </si>
  <si>
    <t xml:space="preserve">Aktivnost  A100001.  PODIZANJE KONKURENTNOSTI U TURIZMU                                                                                                                   </t>
  </si>
  <si>
    <t xml:space="preserve">Projekt  T100002.  UNAPREĐENJE BICIKLISTIČKOG PROMETA I MOBILNOSTI (ZGCU)                                                                                                 </t>
  </si>
  <si>
    <t xml:space="preserve">Projekt  T100004.  GREENWAY ZAGREB/DG02 - SAVSKA RUTA                                                                                                                     </t>
  </si>
  <si>
    <t xml:space="preserve">Ceste, željeznice i ostali prometni objekti                                                                                                                               </t>
  </si>
  <si>
    <t xml:space="preserve">Projekt  T100005.  BICIKLISTIČKA MAGISTRALA - ZAGREB ISTOK                                                                                                                </t>
  </si>
  <si>
    <t>Izvor financiranja 52: Pomoći iz drugih proračuna</t>
  </si>
  <si>
    <t>Izvor financiranja 81: Namjenski primici od zaduživanja</t>
  </si>
  <si>
    <t>Razdjel 009. GRADSKI URED ZA OBRAZOVANJE</t>
  </si>
  <si>
    <t>Glava 01. GRADSKI URED ZA OBRAZOVANJE - URED</t>
  </si>
  <si>
    <t xml:space="preserve">Program  1001.  DJELOVANJE ZA MLADE                                                                                                                                       </t>
  </si>
  <si>
    <t xml:space="preserve">Projekt  T100001.  PROJEKTI NEFORMALNOG OBRAZOVANJA                                                                                                                       </t>
  </si>
  <si>
    <t xml:space="preserve">Program  1002.  OPĆI PROGRAMI ODGOJA I OBRAZOVANJA                                                                                                                        </t>
  </si>
  <si>
    <t xml:space="preserve">Aktivnost  A100001.  UČENIČKI I STUDENTSKI STANDARD TE POTPORE DJECI POGINULIH I NESTALIH BRANITELJA                                                                      </t>
  </si>
  <si>
    <t xml:space="preserve">Naknade građanima i kućanstvima u novcu                                                                                                                                   </t>
  </si>
  <si>
    <t xml:space="preserve">Aktivnost  A100002.  TEHNIČKA KULTURA                                                                                                                                     </t>
  </si>
  <si>
    <t xml:space="preserve">Aktivnost  A100003.  MJERE POVEĆANJA SIGURNOSTI, RAD S DAROVITIMA I S DJECOM S POSEBNIM POTREBAMA                                                                         </t>
  </si>
  <si>
    <t xml:space="preserve">Aktivnost  A100005.  CJELOŽIVOTNO OBRAZOVANJE ODRASLIH                                                                                                                    </t>
  </si>
  <si>
    <t xml:space="preserve">Aktivnost  A100008.  SURADNJA GRADA ZAGREBA SA SVEUČILIŠTEM U ZAGREBU I HAZU                                                                                              </t>
  </si>
  <si>
    <t xml:space="preserve">Tekuće pomoći unutar općeg proračuna                                                                                                                                      </t>
  </si>
  <si>
    <t xml:space="preserve">Projekt  K100006.  NOVOSAGRAĐENI ODGOJNO-OBRAZOVNI OBJEKTI                                                                                                                </t>
  </si>
  <si>
    <t xml:space="preserve">Projekt  K100007.  PRENAMJENA PROSTORA U VLAŠKOJ 87 ZA POTREBE GLAZBENE ŠKOLE                                                                                             </t>
  </si>
  <si>
    <t xml:space="preserve">Dodatna ulaganja u građevinske objekte                                                                                                                                    </t>
  </si>
  <si>
    <t xml:space="preserve">Dodatna ulaganja na građevinskim objektima                                                                                                                                </t>
  </si>
  <si>
    <t xml:space="preserve">Dodatna ulaganja u postrojenja i opremu                                                                                                                                   </t>
  </si>
  <si>
    <t xml:space="preserve">Dodatna ulaganja na postrojenjima i opremi                                                                                                                                </t>
  </si>
  <si>
    <t xml:space="preserve">Projekt  T100012.  UKLJUČIVANJE ROMSKE DJECE OD GODINE DANA ŽIVOTA U PREDŠK. ODGOJ I OBRAZOVANJE                                                                          </t>
  </si>
  <si>
    <t xml:space="preserve">Projekt  T100013.  DAROVITA DJECA SU POSEBAN DAR                                                                                                                          </t>
  </si>
  <si>
    <t xml:space="preserve">Projekt  T100016.  POMOĆNICI U NASTAVI/STRUČNI KOM.POSREDNICI KAO POTPORA INKL.OBRAZOVANJU - FAZA III.                                                                    </t>
  </si>
  <si>
    <t>Glava 02. PREDŠKOLSKI ODGOJ I OBRAZOVANJE</t>
  </si>
  <si>
    <t xml:space="preserve">Program  1001.  REDOVNA DJELATNOST USTANOVA PREDŠKOLSKOG ODGOJA                                                                                                           </t>
  </si>
  <si>
    <t xml:space="preserve">Aktivnost  A100001.  REDOVNA DJELATNOST USTANOVA PREDŠKOLSKOG ODGOJA                                                                                                      </t>
  </si>
  <si>
    <t xml:space="preserve">435 </t>
  </si>
  <si>
    <t xml:space="preserve">Aktivnost  A100003.  VJERSKI I PRIVATNI VRTIĆI I DRUGE POMOĆI                                                                                                             </t>
  </si>
  <si>
    <t xml:space="preserve">Projekt  K100002.  OPREMANJE USTANOVA PREDŠKOLSKOG ODGOJA                                                                                                                 </t>
  </si>
  <si>
    <t xml:space="preserve">Projekt  T100001.  SUFINANCIRANJE PROJEKATA PRIJAVLJENIH NA NATJEČAJE EUROPSKIH FONDOVA                                                                                   </t>
  </si>
  <si>
    <t>PREDŠKOLSKI ODGOJ I OBRAZOVANJE - FINANCIRANJE DJELATNOSTI IZ VLASTITIH I NAMJENSKIH PRIHODA</t>
  </si>
  <si>
    <t xml:space="preserve">Sportska i glazbena oprema                                                                                                                                                </t>
  </si>
  <si>
    <t xml:space="preserve">Knjige, umjetnička djela i ostale izložbene vrijednosti                                                                                                                   </t>
  </si>
  <si>
    <t xml:space="preserve">Knjige                                                                                                                                                                    </t>
  </si>
  <si>
    <t xml:space="preserve">Otplata glavnice primljenih kredita i zajmova od kreditnih i ostalih financijskih institucija u javnom sektoru                                                            </t>
  </si>
  <si>
    <t xml:space="preserve">Otplata glavnice primljenih zajmova od ostalih financijskih institucija u javnom sektoru                                                                                  </t>
  </si>
  <si>
    <t xml:space="preserve">Otplata glavnice primljenih zajmova od ostalih tuzemnih financijskih institucija izvan javnog sektora                                                                     </t>
  </si>
  <si>
    <t>Glava 03. OSNOVNO ŠKOLSTVO</t>
  </si>
  <si>
    <t xml:space="preserve">Program  1001.  DECENTRALIZIRANA SREDSTVA ZA OSNOVNO ŠKOLSTVO                                                                                                             </t>
  </si>
  <si>
    <t xml:space="preserve">Aktivnost  A100001.  REDOVNA DJELATNOST OSNOVNIH ŠKOLA                                                                                                                    </t>
  </si>
  <si>
    <t xml:space="preserve">Projekt  K100002.  ODRŽAVANJE I OPREMANJE OSNOVNIH ŠKOLA                                                                                                                  </t>
  </si>
  <si>
    <t xml:space="preserve">Program  1002.  POJAČANI STANDARD U OSNOVNOM ŠKOLSTVU                                                                                                                     </t>
  </si>
  <si>
    <t xml:space="preserve">Aktivnost  A100001.  PRODUŽENI BORAVAK                                                                                                                                    </t>
  </si>
  <si>
    <t xml:space="preserve">Aktivnost  A100002.  NABAVA DRUGIH OBRAZOVNIH MATERIJALA                                                                                                                  </t>
  </si>
  <si>
    <t xml:space="preserve">Aktivnost  A100003.  DONACIJE PRIVATNIM OSNOVNIM ŠKOLAMA                                                                                                                  </t>
  </si>
  <si>
    <t xml:space="preserve">Aktivnost  A100004.  SUFINANCIRANJE PREHRANE                                                                                                                              </t>
  </si>
  <si>
    <t xml:space="preserve">Aktivnost  A100006.  NAKNADE ZA RAD ŠKOLSKIH ODBORA                                                                                                                       </t>
  </si>
  <si>
    <t xml:space="preserve">Aktivnost  A100007.  IZVANNASTAVNE I OSTALE AKTIVNOSTI                                                                                                                    </t>
  </si>
  <si>
    <t xml:space="preserve">Aktivnost  A100008.  ŠKOLA U PRIRODI                                                                                                                                      </t>
  </si>
  <si>
    <t xml:space="preserve">Aktivnost  A100010.  VIKENDOM U SPORTSKE DVORANE                                                                                                                          </t>
  </si>
  <si>
    <t xml:space="preserve">Aktivnost  A100011.  POMOĆNICI U NASTAVI                                                                                                                                  </t>
  </si>
  <si>
    <t xml:space="preserve">Aktivnost  A100012.  REDOVNA DJELATNOST OSNOVNIH ŠKOLA                                                                                                                    </t>
  </si>
  <si>
    <t xml:space="preserve">Projekt  K100005.  ODRŽAVANJE I OPREMANJE OSNOVNIH ŠKOLA ZA POBOLJŠANJE STANDARDA                                                                                         </t>
  </si>
  <si>
    <t xml:space="preserve">Projekt  T100001.  SUFINANCIRANJE PROJEKATA PRIJAVLJENIH NA NATJEČAJE EUROPSKIH FONDOVA ILI PARTNERSTVA ZA EU                                                             </t>
  </si>
  <si>
    <t xml:space="preserve">Projekt  T100002.  ŠKOLSKA SHEMA VOĆE, POVRĆE I MLIJEČNI PROIZVODI                                                                                                        </t>
  </si>
  <si>
    <t>OSNOVNO ŠKOLSTVO - FINANCIRANJE DJELATNOSTI IZ VLASTITIH I NAMJENSKIH PRIHODA</t>
  </si>
  <si>
    <t xml:space="preserve">Kamate za primljene zajmove od trgovačkih društava i obrtnika izvan javnog sektora                                                                                        </t>
  </si>
  <si>
    <t xml:space="preserve">Pomoći proračunskim korisnicima drugih proračuna                                                                                                                          </t>
  </si>
  <si>
    <t xml:space="preserve">Tekuće pomoći proračunskim korisnicima drugih proračuna                                                                                                                   </t>
  </si>
  <si>
    <t xml:space="preserve">Otplata glavnice primljenih zajmova od trgovačkih društava i obrtnika izvan javnog sektora                                                                                </t>
  </si>
  <si>
    <t xml:space="preserve">Otplata glavnice primljenih zajmova od tuzemnih trgovačkih društava izvan javnog sektora                                                                                  </t>
  </si>
  <si>
    <t>Glava 04. SREDNJE ŠKOLSTVO</t>
  </si>
  <si>
    <t xml:space="preserve">Program  1001.  DECENTRALIZIRANA SREDSTVA ZA SREDNJE ŠKOLE I UČENIČKE DOMOVE                                                                                              </t>
  </si>
  <si>
    <t xml:space="preserve">Aktivnost  A100001.  REDOVNA DJELATNOST SREDNJIH ŠKOLA I UČENIČKIH DOMOVA                                                                                                 </t>
  </si>
  <si>
    <t xml:space="preserve">Projekt  K100002.  ODRŽAVANJE I OPREMANJE SREDNJIH ŠKOLA I UČENIČKIH DOMOVA                                                                                               </t>
  </si>
  <si>
    <t xml:space="preserve">Program  1002.  POJAČANI STANDARD U SREDNJEM ŠKOLSTVU                                                                                                                     </t>
  </si>
  <si>
    <t xml:space="preserve">Aktivnost  A100001.  NAKNADE ZA RAD ŠKOLSKIH ODBORA                                                                                                                       </t>
  </si>
  <si>
    <t xml:space="preserve">Aktivnost  A100002.  DONACIJE PRIVATNIM SREDNJIM ŠKOLAMA                                                                                                                  </t>
  </si>
  <si>
    <t xml:space="preserve">Aktivnost  A100003.  IZVANNASTAVNE I OSTALE AKTIVNOSTI                                                                                                                    </t>
  </si>
  <si>
    <t xml:space="preserve">Aktivnost  A100007.  POMOĆNICI U NASTAVI                                                                                                                                  </t>
  </si>
  <si>
    <t xml:space="preserve">Aktivnost  A100008.  SUFINANCIRANJE MEĐUMJESNOG JAVNOG PRIJEVOZA UČENIKA                                                                                                  </t>
  </si>
  <si>
    <t xml:space="preserve">Projekt  A100009.  NABAVA UDŽBENIKA                                                                                                                                       </t>
  </si>
  <si>
    <t xml:space="preserve">Aktivnost  A100010.  REDOVNA DJELATNOST SREDNJIH ŠKOLA I UČENIČKIH DOMOVA                                                                                                 </t>
  </si>
  <si>
    <t xml:space="preserve">Projekt  K100004.  ODRŽAVANJE I OPREMANJE SREDNJIH ŠKOLA ZA POBOLJŠANJE STANDARDA                                                                                         </t>
  </si>
  <si>
    <t>SREDNJE ŠKOLSTVO - FINANCIRANJE DJELATNOSTI IZ VLASTITIH I NAMJENSKIH PRIHODA</t>
  </si>
  <si>
    <t xml:space="preserve">Subvencije trgovačkim društvima, zadrugama, poljoprivrednicima i obrtnicima iz EU sredstava                                                                               </t>
  </si>
  <si>
    <t xml:space="preserve">Pomoći inozemnim vladama                                                                                                                                                  </t>
  </si>
  <si>
    <t xml:space="preserve">Tekuće pomoći inozemnim vladama                                                                                                                                           </t>
  </si>
  <si>
    <t xml:space="preserve">Kapitalne pomoći proračunskim korisnicima drugih proračuna                                                                                                                </t>
  </si>
  <si>
    <t xml:space="preserve">Tekuće donacije iz EU sredstava                                                                                                                                           </t>
  </si>
  <si>
    <t xml:space="preserve">Izdaci za depozite i jamčevne pologe                                                                                                                                      </t>
  </si>
  <si>
    <t xml:space="preserve">Izdaci za depozite u kreditnim i ostalim financijskim institucijama - tuzemni                                                                                             </t>
  </si>
  <si>
    <t>Razdjel 010. GRADSKI URED ZA ZDRAVSTVO</t>
  </si>
  <si>
    <t>Glava 01. GRADSKI URED ZA ZDRAVSTVO - URED</t>
  </si>
  <si>
    <t xml:space="preserve">Program  1001.  OPĆI JAVNOZDRAVSTVENI PROGRAMI                                                                                                                            </t>
  </si>
  <si>
    <t xml:space="preserve">Aktivnost  A100001.  DERATIZACIJA, DEZINFEKCIJA I DEZINSEKCIJA                                                                                                            </t>
  </si>
  <si>
    <t xml:space="preserve">Aktivnost  A100002.  MRTVOZORENJE, OBDUKCIJA, UKOP UMRLIH I OSTALO                                                                                                        </t>
  </si>
  <si>
    <t xml:space="preserve">Aktivnost  A100007.  SZO ZDRAVI GRAD                                                                                                                                      </t>
  </si>
  <si>
    <t xml:space="preserve">Aktivnost  A100008.  GRADSKO DRUŠTVO CRVENOG KRIŽA ZAGREB                                                                                                                 </t>
  </si>
  <si>
    <t xml:space="preserve">Aktivnost  A100009.  INFORMATIVNI CENTAR ZA PREVENCIJU - POLICIJSKA UPRAVA ZAGREBAČKA                                                                                     </t>
  </si>
  <si>
    <t xml:space="preserve">Aktivnost  A100011.  NEPREDVIĐENI RASHODI POVEZANI SA ZDRAVSTVOM                                                                                                          </t>
  </si>
  <si>
    <t xml:space="preserve">Aktivnost  A100013.  PRIJEVOZ DOBROVOLJNIH DAVATELJA KRVI                                                                                                                 </t>
  </si>
  <si>
    <t xml:space="preserve">Aktivnost  A100016.  OSTALE AKTIVNOSTI IZRAVNO POVEZANE SA  ZAŠTITOM ZDRAVLJA                                                                                             </t>
  </si>
  <si>
    <t xml:space="preserve">Aktivnost  A100021.  ZAKLADA "HRVATSKA KUĆA SRCA"                                                                                                                         </t>
  </si>
  <si>
    <t xml:space="preserve">Aktivnost  A100022.  RAZVOJ DJELATNOSTI ZDRAVSTVENE ZAŠTITE                                                                                                               </t>
  </si>
  <si>
    <t xml:space="preserve">Aktivnost  A100023.  NASTAVNI ZAVOD  ZA HITNU MEDICINU GRADA ZAGREBA                                                                                                      </t>
  </si>
  <si>
    <t xml:space="preserve">Aktivnost  A100025.  ZAŠTITA ZDRAVLJA                                                                                                                                     </t>
  </si>
  <si>
    <t xml:space="preserve">Aktivnost  A100026.  PARTNERSTVO ZA EU FONDOVE                                                                                                                            </t>
  </si>
  <si>
    <t xml:space="preserve">Aktivnost  A100027.  ZAKLADA "HRVATSKA KUĆA DISANJA"                                                                                                                      </t>
  </si>
  <si>
    <t xml:space="preserve">Aktivnost  A100028.  PROVOĐENJE MJERA ZDRAVSTVENE EKOLOGIJE                                                                                                               </t>
  </si>
  <si>
    <t xml:space="preserve">Aktivnost  A100033.  PREVENCIJA I RANO OTKRIVANJE ZLOĆUDNIH TUMORA KOŽE "DJELUJ SADA"                                                                                     </t>
  </si>
  <si>
    <t xml:space="preserve">Aktivnost  A100037.  ZDRAVSTVENO USMJERENA TJELESNA AKTIVNOST I PROMJENA BIOMARKERA STARENJA                                                                              </t>
  </si>
  <si>
    <t xml:space="preserve">Projekt  K100001.  SVEUČILIŠTE U ZAGREBU, MEDICINSKI FAKULTET, ZAVOD ZA SUDSKU MEDICINU I KRIMINALISTIKU                                                                  </t>
  </si>
  <si>
    <t xml:space="preserve">Projekt  T100001.  "CROSSCARE" - INTERREG SLO-HRV                                                                                                                         </t>
  </si>
  <si>
    <t xml:space="preserve">Projekt  T100003.  RANA INTERVENCIJA I CENTAR ZA NISKO NEURORIZIČNU DJECU                                                                                                 </t>
  </si>
  <si>
    <t xml:space="preserve">Projekt  T100004.  INTERDISCIPLINARNI MODEL PODRŠKE ZA DJECU S POREMEĆAJEM  IZ SPEKTRA AUTIZMA                                                                            </t>
  </si>
  <si>
    <t xml:space="preserve">Projekt  T100006.  EU PROJEKT SVI ZA PAMĆENJE "SPAM"                                                                                                                      </t>
  </si>
  <si>
    <t xml:space="preserve">Projekt  T100007.  EU PROJEKT ŽENE ZA ŽENE                                                                                                                                </t>
  </si>
  <si>
    <t xml:space="preserve">Doprinosi za mirovinsko osiguranje                                                                                                                                        </t>
  </si>
  <si>
    <t>Glava 02. JAVNOZDRAVSTVENE USTANOVE</t>
  </si>
  <si>
    <t xml:space="preserve">Aktivnost  A100018.  PALIJATIVNA SKRB                                                                                                                                     </t>
  </si>
  <si>
    <t xml:space="preserve">434 </t>
  </si>
  <si>
    <t xml:space="preserve">Aktivnost  A100029.  CENTAR ZA ZDRAVLJE MLADIH                                                                                                                            </t>
  </si>
  <si>
    <t xml:space="preserve">Aktivnost  A100030.  GRAD ZAGREB - PROGRAM PROMICANJA DOJENJA                                                                                                             </t>
  </si>
  <si>
    <t xml:space="preserve">Aktivnost  A100031.  SLUŽBA ZA MENTALNO ZDRAVLJE I PREVENCIJU OVISNOSTI                                                                                                   </t>
  </si>
  <si>
    <t xml:space="preserve">Aktivnost  A100032.  POLIKLINIKA ZAGREB                                                                                                                                   </t>
  </si>
  <si>
    <t xml:space="preserve">Aktivnost  A100034.  HITNA MEDICINSKA POMOĆ NA MOTOCIKLU NA PODRUČJU GRADA                                                                                                </t>
  </si>
  <si>
    <t xml:space="preserve">Aktivnost  A100035.  SAVJETOVALIŠTE ZA PREHRANU GRADA ZAGREBA                                                                                                             </t>
  </si>
  <si>
    <t xml:space="preserve">Aktivnost  A100036.  PREVENCIJA I SUZBIJANJE ZLOUPORABE DROGA TE DRUGIH OBLIKA OVISNOSTI                                                                                  </t>
  </si>
  <si>
    <t xml:space="preserve">Aktivnost  A100038.  MEDICINSKI SIMULACIJSKI CENTAR GRADA ZAGREBA                                                                                                         </t>
  </si>
  <si>
    <t xml:space="preserve">Aktivnost  A100039.  CENTAR KOMPETENCIJE ZA TRANSLACIJSKU MEDICINU                                                                                                        </t>
  </si>
  <si>
    <t xml:space="preserve">Aktivnost  A100040.  MEĐUNARODNA KONFERENCIJA "INTERNATIONAL CONFERENCE OF INTEGRATED CARE" (ICIC2020)                                                                    </t>
  </si>
  <si>
    <t xml:space="preserve">Projekt  T100002.  PROJEKT "POKRETNI GERONTO-STOMATOLOŠKI SPECIJALISTIČKI TIMOVI"                                                                                         </t>
  </si>
  <si>
    <t xml:space="preserve">Program  1002.  JAVNOZDRAVSTVENI PROGRAMI - ZDRAVSTVENE USTANOVE                                                                                                          </t>
  </si>
  <si>
    <t xml:space="preserve">Aktivnost  A100001.  BOLNICA U KUĆI I FIZIKALNA TERAPIJA I REHABILITACIJA OSOBA S INVALIDITETOM                                                                           </t>
  </si>
  <si>
    <t xml:space="preserve">Aktivnost  A100002.  POLIKLINIKA ZA ZAŠTITU DJECE I MLADIH  GRADA ZAGREBA                                                                                                 </t>
  </si>
  <si>
    <t xml:space="preserve">Aktivnost  A100003.  HITNA STOMATOLOŠKA SLUŽBA                                                                                                                            </t>
  </si>
  <si>
    <t xml:space="preserve">Aktivnost  A100004.  NASTAVNI ZAVOD ZA JAVNO ZDRAVSTVO "DR. ANDRIJA ŠTAMPAR"                                                                                              </t>
  </si>
  <si>
    <t xml:space="preserve">Aktivnost  A100007.  PODMIRENJE DUGOVANJA ZDRAVSTVENIH USTANOVA                                                                                                           </t>
  </si>
  <si>
    <t xml:space="preserve">Aktivnost  A100009.  STOMATOLOŠKA POLIKLINIKA - PREVENCIJA KARIJESA DJECE U VRTIĆIMA I OSNOVNIM ŠKOLAMA                                                                   </t>
  </si>
  <si>
    <t xml:space="preserve">Aktivnost  A100011.  INFORMATIZACIJA GRADSKIH ZDRAVSTVENIH USTANOVA                                                                                                       </t>
  </si>
  <si>
    <t xml:space="preserve">Aktivnost  A100012.  ZAŠTITA MENTALNOG ZDRAVLJA                                                                                                                           </t>
  </si>
  <si>
    <t xml:space="preserve">Aktivnost  A100013.  ZDRAVSTVENE USTANOVE - ORGANIZIRANJE POSEBNIH DEŽURSTAVA U GRADU ZAGREBU                                                                             </t>
  </si>
  <si>
    <t xml:space="preserve">Projekt  K100006.  KAPITALNA ULAGANJA U ZDRAVSTVENE USTANOVE - DECENTRALIZIRANE FUNKCIJE                                                                                  </t>
  </si>
  <si>
    <t xml:space="preserve">Medicinska i laboratorijska oprema                                                                                                                                        </t>
  </si>
  <si>
    <t xml:space="preserve">Dodatna ulaganja za ostalu nefinancijsku imovinu                                                                                                                          </t>
  </si>
  <si>
    <t xml:space="preserve">Projekt  K100007.  OPREMANJE ZDRAVSTVENIH USTANOVA                                                                                                                        </t>
  </si>
  <si>
    <t>JAVNOZDRAVSTVENE USTANOVE - FINANCIRANJE DJELATNOSTI IZ VLASTITIH I NAMJENSKIH PRIHODA</t>
  </si>
  <si>
    <t xml:space="preserve">Plaće za posebne uvjete rada                                                                                                                                              </t>
  </si>
  <si>
    <t xml:space="preserve">Troškovi sudskih postupaka                                                                                                                                                </t>
  </si>
  <si>
    <t xml:space="preserve">Naknade građanima i kućanstvima na temelju osiguranja                                                                                                                     </t>
  </si>
  <si>
    <t xml:space="preserve">Naknade građanima i kućanstvima u naravi - neposredno ili putem ustanova izvan javnog sektora                                                                             </t>
  </si>
  <si>
    <t xml:space="preserve">Naknade šteta zaposlenicima                                                                                                                                               </t>
  </si>
  <si>
    <t>GRADSKI URED ZA ZDRAVSTVO - PRORAČUNSKA ZALIHA</t>
  </si>
  <si>
    <t>Razdjel 011. GRADSKI URED ZA POLJOPRIVREDU I ŠUMARSTVO</t>
  </si>
  <si>
    <t>Glava 01. GRADSKI URED ZA POLJOPRIVREDU I ŠUMARSTVO - URED</t>
  </si>
  <si>
    <t xml:space="preserve">Program  1004.  POLJOPRIVREDA                                                                                                                                             </t>
  </si>
  <si>
    <t xml:space="preserve">Aktivnost  A100001.  RAZVOJ POLJOPRIVREDE                                                                                                                                 </t>
  </si>
  <si>
    <t xml:space="preserve">Aktivnost  A100002.  OBRANA OD TUČE                                                                                                                                       </t>
  </si>
  <si>
    <t xml:space="preserve">Aktivnost  A100003.  POTPORE U POLJOPRIVREDI                                                                                                                              </t>
  </si>
  <si>
    <t xml:space="preserve">Aktivnost  A100006.  UDRUGE U PODRUČJU POLJOPRIVREDE                                                                                                                      </t>
  </si>
  <si>
    <t xml:space="preserve">Aktivnost  A100007.  GRADSKI VRTOVI                                                                                                                                       </t>
  </si>
  <si>
    <t xml:space="preserve">Aktivnost  A100009.  TERAPIJSKI VRTOVI                                                                                                                                    </t>
  </si>
  <si>
    <t xml:space="preserve">Aktivnost  A100010.  URBANA PREHRANA                                                                                                                                      </t>
  </si>
  <si>
    <t xml:space="preserve">Projekt  T100002.  FOOD WAVE, PROGRAM DEAR                                                                                                                                </t>
  </si>
  <si>
    <t xml:space="preserve">Program  1005.  POLJOPRIVREDNO ZEMLJIŠTE                                                                                                                                  </t>
  </si>
  <si>
    <t xml:space="preserve">Aktivnost  A100001.  UREĐENJE POLJOPRIVREDNOG ZEMLJIŠTA                                                                                                                   </t>
  </si>
  <si>
    <t xml:space="preserve">Aktivnost  A100002.  AGROTEHNIČKE MJERE                                                                                                                                   </t>
  </si>
  <si>
    <t xml:space="preserve">Program  1006.  ŠUMARSTVO                                                                                                                                                 </t>
  </si>
  <si>
    <t xml:space="preserve">Aktivnost  A100001.  RAZVOJ ŠUMARSTVA                                                                                                                                     </t>
  </si>
  <si>
    <t xml:space="preserve">Aktivnost  A100002.  ODRŽAVANJE PARK-ŠUMA GRADA ZAGREBA                                                                                                                   </t>
  </si>
  <si>
    <t xml:space="preserve">Aktivnost  A100004.  UDRUGE U PODRUČJU ŠUMARSTVA                                                                                                                          </t>
  </si>
  <si>
    <t xml:space="preserve">Projekt  T100002.  EU PROJEKT URBforDAN                                                                                                                                   </t>
  </si>
  <si>
    <t xml:space="preserve">Projekt  T100003.  EU PROJEKT MODERNIZACIJA II                                                                                                                            </t>
  </si>
  <si>
    <t xml:space="preserve">Kapitalne pomoći temeljem prijenosa EU sredstava                                                                                                                          </t>
  </si>
  <si>
    <t xml:space="preserve">Program  1007.  LOVSTVO                                                                                                                                                   </t>
  </si>
  <si>
    <t xml:space="preserve">Aktivnost  A100001.  ZAŠTITA DIVLJAČI                                                                                                                                     </t>
  </si>
  <si>
    <t xml:space="preserve">Aktivnost  A100002.  GOSPODARENJE LOVIŠTEM                                                                                                                                </t>
  </si>
  <si>
    <t xml:space="preserve">Aktivnost  A100004.  UDRUGE U PODRUČJU LOVSTVA  I RIBOLOVSTVA                                                                                                             </t>
  </si>
  <si>
    <t xml:space="preserve">Program  1001.  SKRB O ŽIVOTINJAMA                                                                                                                                        </t>
  </si>
  <si>
    <t xml:space="preserve">Aktivnost  A100001.  DONACIJE UDRUGAMA                                                                                                                                    </t>
  </si>
  <si>
    <t xml:space="preserve">Aktivnost  A100003.  UNAPREĐENJE ZAŠTITE ZDRAVLJA ŽIVOTINJA                                                                                                               </t>
  </si>
  <si>
    <t xml:space="preserve">Program  1003.  VETERINARSKA ZAŠTITA OKOLIŠA                                                                                                                              </t>
  </si>
  <si>
    <t xml:space="preserve">Aktivnost  A100001.  HIGIJENIČARSKA SLUŽBA                                                                                                                                </t>
  </si>
  <si>
    <t xml:space="preserve">Aktivnost  A100002.  ZBRINJAVANJE ŽIVOTINJA S JAVNIH POVRŠINA                                                                                                             </t>
  </si>
  <si>
    <t>Glava 02. USTANOVE U POLJOPRIVREDI I ŠUMARSTVU</t>
  </si>
  <si>
    <t xml:space="preserve">Aktivnost  A100005.  JAVNA USTANOVA MAKSIMIR                                                                                                                              </t>
  </si>
  <si>
    <t xml:space="preserve">Ostala prava                                                                                                                                                              </t>
  </si>
  <si>
    <t xml:space="preserve">Aktivnost  A100004.  USTANOVA ZOOLOŠKI VRT GRADA ZAGREBA                                                                                                                  </t>
  </si>
  <si>
    <t xml:space="preserve">Projekt  T100001.  PROJEKT OPORAVILIŠTE                                                                                                                                   </t>
  </si>
  <si>
    <t>USTANOVE U POLJOPRIVREDI I ŠUMARSTVU - FINANCIRANJE DJELATNOSTI IZ VLASTITIH I NAMJENSKIH PRIHODA</t>
  </si>
  <si>
    <t>Razdjel 012. GRADSKI URED ZA PROSTORNO UREĐENJE, IZGRADNJU GRADA, GRADITELJSTVO, KOMUNALNE POSLOVE I PROMET</t>
  </si>
  <si>
    <t>Glava 01. GRADSKI URED ZA PROSTORNO UREĐENJE, IZGRADNJU GRADA, GRADITELJSTVO, KOMUNALNE POSLOVE I PROMET</t>
  </si>
  <si>
    <t xml:space="preserve">42  </t>
  </si>
  <si>
    <t xml:space="preserve">Aktivnost  A100002.  UTVRĐIVANJE I AŽURIRANJE OBVEZNIKA TEMELJEM LEGALIZACIJE - GSKG                                                                                      </t>
  </si>
  <si>
    <t xml:space="preserve">Program  1001.  KAPITALNA ULAGANJA U OBJEKTE ZA DRUŠTVENE DJELATNOSTI I SANACIJA OBJEKATA OŠTEĆENIH U POTRESU                                                             </t>
  </si>
  <si>
    <t xml:space="preserve">Projekt  K100001.  USTANOVE KULTURE                                                                                                                                       </t>
  </si>
  <si>
    <t xml:space="preserve">Projekt  K100002.  OBJEKTI PREDŠKOLSKIH USTANOVA                                                                                                                          </t>
  </si>
  <si>
    <t xml:space="preserve">Projekt  K100003.  ŠKOLSKI OBJEKTI                                                                                                                                        </t>
  </si>
  <si>
    <t xml:space="preserve">Projekt  K100004.  ZDRAVSTVENI OBJEKTI                                                                                                                                    </t>
  </si>
  <si>
    <t xml:space="preserve">Projekt  K100005.  SPORTSKI OBJEKTI                                                                                                                                       </t>
  </si>
  <si>
    <t xml:space="preserve">Projekt  K100006.  ZAŠTITA SPOMENIKA KULTURE                                                                                                                              </t>
  </si>
  <si>
    <t xml:space="preserve">Kapitalne donacije građanima i kućanstvima                                                                                                                                </t>
  </si>
  <si>
    <t xml:space="preserve">Projekt  K100007.  OBJEKTI SOCIJALNE SKRBI                                                                                                                                </t>
  </si>
  <si>
    <t xml:space="preserve">Projekt  K100008.  SANACIJA I GRAĐENJE OBJEKATA OŠTEĆENIH  U POTRESU                                                                                                      </t>
  </si>
  <si>
    <t xml:space="preserve">Program  1002.  KAPITALNA ULAGANJA U OBJEKTE ZA DRUŠTVENE DJELATNOSTI FINANCIRANA IZ EU FONDOVA                                                                           </t>
  </si>
  <si>
    <t xml:space="preserve">Projekt  K100003.  ETNOGRAFSKI MUZEJ                                                                                                                                      </t>
  </si>
  <si>
    <t xml:space="preserve">Aktivnost  A100005.  KOMUNALNO UREĐENJE PROSTORA                                                                                                                          </t>
  </si>
  <si>
    <t xml:space="preserve">Aktivnost  A100007.  URBANA SIGURNOST                                                                                                                                     </t>
  </si>
  <si>
    <t xml:space="preserve">Aktivnost  A100005.  ODRŽAVANJE I UTROŠAK  JAVNE RASVJETE                                                                                                                 </t>
  </si>
  <si>
    <t xml:space="preserve">Aktivnost  A100006.  OSTALE AKTIVNOSTI ODRŽAVANJA KOMUNALNE INFRASTRUKTURE                                                                                                </t>
  </si>
  <si>
    <t xml:space="preserve">Program  1002.  GRADNJA OSTALIH  OBJEKATA I UREĐAJA KOMUNALNE INFRASTRUKTURE                                                                                              </t>
  </si>
  <si>
    <t xml:space="preserve">Projekt  K100001.  PLINOVOD                                                                                                                                               </t>
  </si>
  <si>
    <t xml:space="preserve">Projekt  K100002.  VODOVOD I KANALIZACIJA                                                                                                                                 </t>
  </si>
  <si>
    <t xml:space="preserve">Program  1003.  GRADNJA OBJEKATA I UREĐAJA KOMUNALNE INFRASTRUKTURE                                                                                                       </t>
  </si>
  <si>
    <t xml:space="preserve">Projekt  K100001.  JAVNE POVRŠINE                                                                                                                                         </t>
  </si>
  <si>
    <t xml:space="preserve">Projekt  K100003.  JAVNA RASVJETA                                                                                                                                         </t>
  </si>
  <si>
    <t xml:space="preserve">Projekt  K100004.  GROBLJA I KREMATORIJ                                                                                                                                   </t>
  </si>
  <si>
    <t xml:space="preserve">Projekt  K100005.  OSTALE AKTIVNOSTI POVEZANE S GRADNJOM OBJEKATA I UREĐAJA KOMUNALNE INFRASTRUKTURE                                                                      </t>
  </si>
  <si>
    <t xml:space="preserve">Projekt  K100006.  ŽIČARA SLJEME                                                                                                                                          </t>
  </si>
  <si>
    <t xml:space="preserve">Projekt  K100008.  RECIKLAŽNO DVORIŠTE U NASELJU SOPNICA - JELKOVEC                                                                                                       </t>
  </si>
  <si>
    <t xml:space="preserve">Projekt  K100009.  RECIKLAŽNO DVORIŠTE U NASELJU DONJA DUBRAVA                                                                                                            </t>
  </si>
  <si>
    <t xml:space="preserve">Projekt  K100010.  MODERNIZACIJA POTHODNIKA                                                                                                                               </t>
  </si>
  <si>
    <t xml:space="preserve">Projekt  K100011.  RECIKLAŽNO DVORIŠTE U NASELJU PODSUSED                                                                                                                 </t>
  </si>
  <si>
    <t xml:space="preserve">Aktivnost  A100001.  PRIGODNE MANIFESTACIJE                                                                                                                               </t>
  </si>
  <si>
    <t xml:space="preserve">Aktivnost  A100006.  SUFINANCIRANJE OBNOVE PROČELJA VIŠESTAMBENIH ZGRADA                                                                                                  </t>
  </si>
  <si>
    <t xml:space="preserve">Projekt  T100005.  FINANCIRANJE USLUGA RAZVOJA PROJEKTA ENERG.UČINKOVITA OBNOVA JAVNE RASVJETE - RePubLEEc                                                                </t>
  </si>
  <si>
    <t xml:space="preserve">Program  1005.  OSTALI RADOVI GRADNJE KOMUNALNE INFRASTRUKTURE                                                                                                            </t>
  </si>
  <si>
    <t xml:space="preserve">Projekt  K100001.  SANACIJA KLIZIŠTA                                                                                                                                      </t>
  </si>
  <si>
    <t xml:space="preserve">Projekt  K100002.  KOMUNALNA INFRASTRUKTURA ZA HRVI                                                                                                                       </t>
  </si>
  <si>
    <t xml:space="preserve">Program  1003.  PROMETNA PREVENTIVA, REGULACIJA I SIGURNOST U PROMETU                                                                                                     </t>
  </si>
  <si>
    <t xml:space="preserve">Aktivnost  A100001.  SEMAFORIZACIJA                                                                                                                                       </t>
  </si>
  <si>
    <t xml:space="preserve">Aktivnost  A100002.  RAZVOJ PROMETA U GRADU                                                                                                                               </t>
  </si>
  <si>
    <t xml:space="preserve">Aktivnost  A100003.  PRIPREMA PROJEKATA ZA RAZVOJ PROMETNOG SUSTAVA                                                                                                       </t>
  </si>
  <si>
    <t xml:space="preserve">Aktivnost  A100004.  TEHNIČKA REGULACIJA PROMETA                                                                                                                          </t>
  </si>
  <si>
    <t xml:space="preserve">Aktivnost  A100005.  CENTAR ZA NADZOR PROMETA                                                                                                                             </t>
  </si>
  <si>
    <t xml:space="preserve">Projekt  T100001.  URBAN-E                                                                                                                                                </t>
  </si>
  <si>
    <t xml:space="preserve">Program  1005.  GRADNJA I ODRŽAVANJE NERAZVRSTANIH CESTA                                                                                                                  </t>
  </si>
  <si>
    <t xml:space="preserve">Projekt  K100001.  ODRŽAVANJE NERAZVRSTANIH CESTA                                                                                                                         </t>
  </si>
  <si>
    <t xml:space="preserve">Projekt  K100002.  GRADNJA NERAZVRSTANIH CESTA                                                                                                                            </t>
  </si>
  <si>
    <t xml:space="preserve">Projekt  K100003.  BAZA PODATAKA CESTA I CESTOVNIH OBJEKATA                                                                                                               </t>
  </si>
  <si>
    <t xml:space="preserve">Projekt  K100004.  ROTOR REMETINEC                                                                                                                                        </t>
  </si>
  <si>
    <t>Izvor financiranja 42: Prihodi od spomeničke rente</t>
  </si>
  <si>
    <t>Razdjel 013. GRADSKI URED ZA UPRAVLJANJE IMOVINOM GRADA</t>
  </si>
  <si>
    <t>Glava 01. GRADSKI URED ZA UPRAVLJANJE IMOVINOM GRADA</t>
  </si>
  <si>
    <t xml:space="preserve">Program  1001.  STANOVI                                                                                                                                                   </t>
  </si>
  <si>
    <t xml:space="preserve">Aktivnost  A100001.  ODRŽAVANJE STANOVA                                                                                                                                   </t>
  </si>
  <si>
    <t xml:space="preserve">Aktivnost  A100003.  NADSTOJNIČKI STANOVI                                                                                                                                 </t>
  </si>
  <si>
    <t xml:space="preserve">Aktivnost  A100004.  SOPNICA                                                                                                                                              </t>
  </si>
  <si>
    <t xml:space="preserve">Aktivnost  A100005.  PODBREŽJE                                                                                                                                            </t>
  </si>
  <si>
    <t xml:space="preserve">Projekt  K100002.  NABAVA STANOVA                                                                                                                                         </t>
  </si>
  <si>
    <t xml:space="preserve">Stambeni objekti                                                                                                                                                          </t>
  </si>
  <si>
    <t xml:space="preserve">Projekt  K100002.  NABAVA POSLOVNIH PROSTORA                                                                                                                              </t>
  </si>
  <si>
    <t xml:space="preserve">Program  1003.  ZEMLJIŠTE                                                                                                                                                 </t>
  </si>
  <si>
    <t xml:space="preserve">Aktivnost  A100001.  ODRŽAVANJE ZEMLJIŠTA                                                                                                                                 </t>
  </si>
  <si>
    <t xml:space="preserve">Aktivnost  A100003.  IZVRŠENJE SUDSKIH PRESUDA I RJEŠENJA                                                                                                                 </t>
  </si>
  <si>
    <t xml:space="preserve">Projekt  K100002.  NABAVA ZEMLJIŠTA                                                                                                                                       </t>
  </si>
  <si>
    <t xml:space="preserve">Materijalna imovina - prirodna bogatstva                                                                                                                                  </t>
  </si>
  <si>
    <t xml:space="preserve">Zemljište                                                                                                                                                                 </t>
  </si>
  <si>
    <t xml:space="preserve">Program  1004.  OSTALI POSLOVI U VEZI S UPRAVLJANJEM IMOVINOM                                                                                                             </t>
  </si>
  <si>
    <t xml:space="preserve">Aktivnost  A100002.  OSTALE AKTIVNOSTI U VEZI S UPRAVLJANJEM I RASPOLAGANJEM IMOVINOM                                                                                     </t>
  </si>
  <si>
    <t xml:space="preserve">Aktivnost  A100006.  LEGALIZACIJA GRADSKIH OBJEKATA                                                                                                                       </t>
  </si>
  <si>
    <t xml:space="preserve">Aktivnost  A100003.  CENTRALNI UREĐAJ ZA PROČIŠĆAVANJE OTPADNIH VODA GRADA ZAGREBA                                                                                        </t>
  </si>
  <si>
    <t>Razdjel 014. GRADSKI URED ZA KATASTAR I GEODETSKE POSLOVE</t>
  </si>
  <si>
    <t>Glava 01. GRADSKI URED ZA KATASTAR I GEODETSKE POSLOVE</t>
  </si>
  <si>
    <t xml:space="preserve">Program  1001.  INFORMATIZACIJA                                                                                                                                           </t>
  </si>
  <si>
    <t xml:space="preserve">Aktivnost  A100003.  DIGITALNI MODEL KATASTRA                                                                                                                             </t>
  </si>
  <si>
    <t xml:space="preserve">Program  1001.  KATASTARSKO UREĐENJE GRADA                                                                                                                                </t>
  </si>
  <si>
    <t xml:space="preserve">Aktivnost  A100003.  EVIDENCIJA NASELJA, ULICA I KUĆNIH BROJEVA                                                                                                           </t>
  </si>
  <si>
    <t xml:space="preserve">Aktivnost  A100004.  NOVA KATASTARSKA IZMJERA                                                                                                                             </t>
  </si>
  <si>
    <t>Razdjel 015. URED ZA PROGRAME I PROJEKTE EUROPSKE UNIJE</t>
  </si>
  <si>
    <t>Glava 01. URED ZA PROGRAME I PROJEKTE EUROPSKE UNIJE</t>
  </si>
  <si>
    <t xml:space="preserve">Aktivnost  A100018.  PRIPREMA I PROVEDBA PROJEKATA ZA SUFINANCIRANJE IZ PROGRAMA I FONDOVA EU                                                                             </t>
  </si>
  <si>
    <t xml:space="preserve">Aktivnost  A100021.  PROVEDBA ITU MEHANIZMA                                                                                                                               </t>
  </si>
  <si>
    <t xml:space="preserve">Projekt  T100035.  URBAN MANUFACTURING - INTERREG EUROPE                                                                                                                  </t>
  </si>
  <si>
    <t xml:space="preserve">Projekt  T100052.  EDUBIZ - EDUKACIJOM DO ZAPOSLENJA - ESF                                                                                                                </t>
  </si>
  <si>
    <t>e</t>
  </si>
  <si>
    <t xml:space="preserve">Projekt  T100053.  CAMELOT - EUROPE FOR CITIZENS                                                                                                                          </t>
  </si>
  <si>
    <t>Razdjel 016. GRADSKI URED ZA BRANITELJE</t>
  </si>
  <si>
    <t>Glava 01. GRADSKI URED ZA BRANITELJE - URED</t>
  </si>
  <si>
    <t xml:space="preserve">Program  1001.  SKRB O BRANITELJIMA                                                                                                                                       </t>
  </si>
  <si>
    <t xml:space="preserve">Aktivnost  A100001.  MEDICINSKA REHABILITACIJA HRVI-a DOMOVINSKOG RATA I ČLANOVA NJIHOVIH OBITELJI                                                                        </t>
  </si>
  <si>
    <t xml:space="preserve">Aktivnost  A100002.  NEOVISNO ŽIVLJENJE OSOBA S INVALIDITETOM I STRADALNIKA DOMOVINSKOG RATA                                                                              </t>
  </si>
  <si>
    <t xml:space="preserve">Aktivnost  A100003.  UDRUGE II. SVJETSKOG RATA I DOMOVINSKOG RATA                                                                                                         </t>
  </si>
  <si>
    <t xml:space="preserve">Aktivnost  A100004.  PODIZANJE KVALITETE ŽIVOTA DJECE HRVATSKIH BRANITELJA                                                                                                </t>
  </si>
  <si>
    <t xml:space="preserve">Aktivnost  A100005.  JAVNE RADNE AKTIVNOSTI ZA NEZAPOSLENE HRV. BRANITELJE I NEZAPOSL. GRAĐANE GRADA ZAGREBA                                                              </t>
  </si>
  <si>
    <t xml:space="preserve">Aktivnost  A100006.  SAVJETOVALIŠTA ZA HRVATSKE BRANITELJE                                                                                                                </t>
  </si>
  <si>
    <t xml:space="preserve">Aktivnost  A100010.  PRIJEVOZ ČLANOVA OBITELJI SMRTNO STRADALIH, ZATOČENIH I NESTALIH HRVATSKIH BRANITELJA                                                                </t>
  </si>
  <si>
    <t xml:space="preserve">Aktivnost  A100011.  PARTNERSTVO ZA EU FONDOVE                                                                                                                            </t>
  </si>
  <si>
    <t xml:space="preserve">Aktivnost  A100012.  ZAKLADA ZA ŽRTVE RATNOG ZLOČINA SILOVANJA U DOMOVINSKOM RATU                                                                                         </t>
  </si>
  <si>
    <t xml:space="preserve">Aktivnost  A100013.  PREVENCIJA ZDRAVLJA HRVATSKIH BRANITELJA I HRVI-A DOMOVINSKOG RATA                                                                                   </t>
  </si>
  <si>
    <t xml:space="preserve">Aktivnost  A100017.  POSMRTNA SKRB ZA HRVATSKE BRANITELJE                                                                                                                 </t>
  </si>
  <si>
    <t xml:space="preserve">Aktivnost  A100018.  PRIGODNA POMOĆ HRVATSKIM BRANITELJIMA                                                                                                                </t>
  </si>
  <si>
    <t xml:space="preserve">Projekt  K100002.  REKONSTRUKCIJA DOMA ZA HRVATSKE  BRANITELJE SAMCE                                                                                                      </t>
  </si>
  <si>
    <t>Glava 02. USTANOVE ZA SKRB O BRANITELJIMA</t>
  </si>
  <si>
    <t xml:space="preserve">Aktivnost  A100016.  USTANOVA ZA SVEOBUHVATNU SKRB O HRVATSKIM BRANITELJIMA                                                                                               </t>
  </si>
  <si>
    <t>Razdjel 017. GRADSKI ZAVOD ZA ZAŠTITU SPOMENIKA KULTURE I PRIRODE</t>
  </si>
  <si>
    <t>Glava 01. GRADSKI ZAVOD ZA ZAŠTITU SPOMENIKA, KULTURE I PRIRODE</t>
  </si>
  <si>
    <t xml:space="preserve">Projekt  T100001.  STRATEŠKO PLANIRANJE I PROJEKTIRANJE                                                                                                                   </t>
  </si>
  <si>
    <t>Razdjel 018. STRUČNA SLUŽBA GRADSKE SKUPŠTINE</t>
  </si>
  <si>
    <t>Glava 01. STRUČNA SLUŽBA GRADSKE SKUPŠTINE</t>
  </si>
  <si>
    <t xml:space="preserve">Program  1002.  REDOVNA DJELATNOST STRUČNE SLUŽBE GRADSKE SKUPŠTINE                                                                                                       </t>
  </si>
  <si>
    <t xml:space="preserve">Aktivnost  A100001.  STRUČNA SLUŽBA GRADSKE SKUPŠTINE                                                                                                                     </t>
  </si>
  <si>
    <t xml:space="preserve">Aktivnost  A100002.  FUNKCIONIRANJE GRADSKE SKUPŠTINE                                                                                                                     </t>
  </si>
  <si>
    <t xml:space="preserve">Aktivnost  A100004.  NAGRADA GRADA ZAGREBA I DRUGA JAVNA PRIZNANJA                                                                                                        </t>
  </si>
  <si>
    <t xml:space="preserve">Aktivnost  A100005.  POKROVITELJSTVA GRADSKE SKUPŠTINE                                                                                                                    </t>
  </si>
  <si>
    <t xml:space="preserve">Aktivnost  A100008.  INFORMATIZACIJA GRADSKE SKUPŠTINE GRADA ZAGREBA                                                                                                      </t>
  </si>
  <si>
    <t xml:space="preserve">Aktivnost  A100010.  POVJERENSTVO ZA RAVNOPRAVNOST SPOLOVA                                                                                                                </t>
  </si>
  <si>
    <t xml:space="preserve">Aktivnost  A100012.  IZBORI ZA HRVATSKI SABOR                                                                                                                             </t>
  </si>
  <si>
    <t xml:space="preserve">Aktivnost  A100013.  IZBORI ZA PREDSJEDNIKA                                                                                                                               </t>
  </si>
  <si>
    <t xml:space="preserve">Aktivnost  A100003.  OSTALE AKTIVNOSTI VEZANE ZA MEĐUGRADSKU I MEĐUNARODNU SURADNJU                                                                                       </t>
  </si>
  <si>
    <t>Razdjel 019. URED ZA UPRAVLJANJE U HITNIM SITUACIJAMA</t>
  </si>
  <si>
    <t>Glava 01. URED ZA UPRAVLJANJE U HITNIM SITUACIJAMA - URED</t>
  </si>
  <si>
    <t xml:space="preserve">Program  1002.  VATROGASNA ZAJEDNICA GRADA ZAGREBA                                                                                                                        </t>
  </si>
  <si>
    <t xml:space="preserve">Aktivnost  A100001.  REDOVNA DJELATNOST VATROGASNE ZAJEDNICE GRADA ZAGREBA                                                                                                </t>
  </si>
  <si>
    <t xml:space="preserve">Program  1001.  ZAŠTITA I SPAŠAVANJE ZA GRAD ZAGREB                                                                                                                       </t>
  </si>
  <si>
    <t xml:space="preserve">Aktivnost  A100002.  GORSKA SLUŽBA SPAŠAVANJA                                                                                                                             </t>
  </si>
  <si>
    <t xml:space="preserve">Aktivnost  A100006.  SANACIJA POSLJEDICA HITNIH SITUACIJA, VELIKIH NESREĆA I KATASTROFA                                                                                   </t>
  </si>
  <si>
    <t xml:space="preserve">Aktivnost  A100007.  SUDJELOVANJE UDRUGA U SUSTAVU ZAŠTITE I SPAŠAVANJA                                                                                                   </t>
  </si>
  <si>
    <t xml:space="preserve">Aktivnost  A100010.  RAZVOJ CIVILNE ZAŠTITE GRADA ZAGREBA                                                                                                                 </t>
  </si>
  <si>
    <t xml:space="preserve">Aktivnost  A100011.  RAZVOJ GEOGRAFSKO-INFORMACIJSKOG SUSTAVA ZA HITNE SITUACIJE                                                                                          </t>
  </si>
  <si>
    <t xml:space="preserve">Aktivnost  A100012.  UVOĐENJE SUSTAVA UPRAVLJANJA INFORMACIJSKOM SIGURNOŠĆU GRADA ZAGREBA                                                                                 </t>
  </si>
  <si>
    <t xml:space="preserve">Aktivnost  A100013.  IZRADA STUDIJA ZA SANIRANJE POSLJEDICA POTRESA                                                                                                       </t>
  </si>
  <si>
    <t xml:space="preserve">Aktivnost  A100015.  POTRESNI RIZIK GRADA ZAGREBA                                                                                                                         </t>
  </si>
  <si>
    <t xml:space="preserve">Aktivnost  A100016.  CENTAR ZA RUKOVOĐENJE I KOORDINACIJU OPERATIVNIH SNAGA GRADA ZAGREBA                                                                                 </t>
  </si>
  <si>
    <t xml:space="preserve">Projekt  K100001.  IZGRADNJA VATROGASNE INFRASTRUKTURE                                                                                                                    </t>
  </si>
  <si>
    <t xml:space="preserve">Projekt  K100002.  NABAVA VATROGASNOG VOZILA                                                                                                                              </t>
  </si>
  <si>
    <t>Glava 02. JAVNA VATROGASNA POSTROJBA</t>
  </si>
  <si>
    <t xml:space="preserve">Program  1001.  JAVNA VATROGASNA POSTROJBA GRADA ZAGREBA                                                                                                                  </t>
  </si>
  <si>
    <t xml:space="preserve">Aktivnost  A100001.  REDOVNA DJELATNOST JAVNE VATROGASNE POSTROJBE                                                                                                        </t>
  </si>
  <si>
    <t xml:space="preserve">Aktivnost  A100002.  OPREMANJE JAVNE VATROGASNE POSTROJBE                                                                                                                 </t>
  </si>
  <si>
    <t xml:space="preserve">Prijevozna sredstva u pomorskom i riječnom prometu                                                                                                                        </t>
  </si>
  <si>
    <t xml:space="preserve">Aktivnost  A100003.  JAVNA VATROGASNA POSTROJBA - DECENTRALIZIRANE FUNKCIJE                                                                                               </t>
  </si>
  <si>
    <t>JAVNA VATROGASNA POSTROJBA - FINANCIRANJE DJELATNOSTI IZ VLASTITIH I NAMJENSKIH PRIHODA</t>
  </si>
  <si>
    <t>Razdjel 020. STRUČNA SLUŽBA GRADONAČELNIKA</t>
  </si>
  <si>
    <t>Glava 01. STRUČNA SLUŽBA GRADONAČELNIKA</t>
  </si>
  <si>
    <t xml:space="preserve">Aktivnost  A100006.  SLUŽBENIČKI SUD                                                                                                                                      </t>
  </si>
  <si>
    <t xml:space="preserve">Aktivnost  A100001.  NABAVA I ODRŽAVANJE INFORMATIČKE OPREME                                                                                                              </t>
  </si>
  <si>
    <t xml:space="preserve">Aktivnost  A100002.  ULAGANJA U RAČUNALNE PROGRAME                                                                                                                        </t>
  </si>
  <si>
    <t xml:space="preserve">Aktivnost  A100006.  USLUGE ELEKTRONIČKIH KOMUNIKACIJA                                                                                                                    </t>
  </si>
  <si>
    <t>Razdjel 021. GRADSKI URED ZA SOCIJALNU ZAŠTITU I OSOBE S INVALIDITETOM</t>
  </si>
  <si>
    <t>Glava 01. GRADSKI URED ZA SOCIJALNU ZAŠTITU I OSOBE S INVALIDITETOM - URED</t>
  </si>
  <si>
    <t xml:space="preserve">Program  1001.  OPĆI PROGRAMI SOCIJALNE ZAŠTITE                                                                                                                           </t>
  </si>
  <si>
    <t xml:space="preserve">Aktivnost  A100001.  POMOĆ KUĆANSTVIMA - TROŠKOVI STANOVANJA                                                                                                              </t>
  </si>
  <si>
    <t xml:space="preserve">Aktivnost  A100002.  DODATAK UZ MIROVINU I DRUGE POMOĆI                                                                                                                   </t>
  </si>
  <si>
    <t xml:space="preserve">Aktivnost  A100003.  RADOVI ZA OPĆE DOBRO BEZ NAKNADE                                                                                                                     </t>
  </si>
  <si>
    <t xml:space="preserve">Aktivnost  A100005.  PROGRAMI SOCIJALNOG I HUMANITARNOG ZNAČENJA                                                                                                          </t>
  </si>
  <si>
    <t xml:space="preserve">Aktivnost  A100006.  PREVENCIJA NEPRIHVATLJIVOG PONAŠANJA DJECE I MLADEŽI                                                                                                 </t>
  </si>
  <si>
    <t xml:space="preserve">Aktivnost  A100007.  SOCIJALNO-ZDRAVSTVENI PROGRAM LJETOVANJA DJECE                                                                                                       </t>
  </si>
  <si>
    <t xml:space="preserve">Aktivnost  A100008.  SAVJETOVALIŠTA ZA SOCIJALNO OSJETLJIVE SKUPINE                                                                                                       </t>
  </si>
  <si>
    <t xml:space="preserve">Aktivnost  A100010.  OSTALE AKTIVNOSTI IZRAVNO POVEZANE SA SOCIJALNOM ZAŠTITOM                                                                                            </t>
  </si>
  <si>
    <t xml:space="preserve">Aktivnost  A100011.  ZAGREBAČKA STRATEGIJA  ZAŠTITE OD NASILJA U OBITELJI                                                                                                 </t>
  </si>
  <si>
    <t xml:space="preserve">Aktivnost  A100013.  STIPENDIJE GRADA ZAGREBA ZA UČENIKE I STUDENTE SLABIJEGA SOCIJALNOG STATUSA                                                                          </t>
  </si>
  <si>
    <t xml:space="preserve">Aktivnost  A100015.  ZAKLADA "ZAJEDNIČKI PUT"                                                                                                                             </t>
  </si>
  <si>
    <t xml:space="preserve">Aktivnost  A100016.  DONATORI                                                                                                                                             </t>
  </si>
  <si>
    <t xml:space="preserve">Aktivnost  A100019.  ZET- PRIJEVOZ                                                                                                                                        </t>
  </si>
  <si>
    <t xml:space="preserve">Aktivnost  A100024.  PLANIRANJE U PODRUČJU SOCIJALNIH USLUGA                                                                                                              </t>
  </si>
  <si>
    <t xml:space="preserve">Projekt  T100020.  "PROJEKT TEMELJEM NATJEČAJA EUROPSKOG SOCIJALNOG FONDA"                                                                                                </t>
  </si>
  <si>
    <t xml:space="preserve">Projekt  T100021.  "PROJEKT TEMELJEM NATJEČAJA PROGRAMA EUROPSKE UNIJE"                                                                                                   </t>
  </si>
  <si>
    <t xml:space="preserve">Projekt  T100024.  "ZG KOMPAS - KOMPETENCIJE AKTIVNIH SUDIONIKA OBRAZOVANJA"                                                                                              </t>
  </si>
  <si>
    <t xml:space="preserve">Projekt  T100026.  "FER RJEŠENJA ZA BOLJU ZAJEDNICU"                                                                                                                      </t>
  </si>
  <si>
    <t xml:space="preserve">Projekt  T100027.  MREŽA ZA MLADE GRADA ZAGREBA  - ZA SOCIJALNO UKLJUČIVANJE                                                                                              </t>
  </si>
  <si>
    <t xml:space="preserve">Projekt  T100029.  PROJEKT "AKTIVACIJA BESKUĆNIKA - AktivHome"                                                                                                            </t>
  </si>
  <si>
    <t xml:space="preserve">Projekt  T100030.  PROJEKT "A.S.A.P. Sistemski pristup počiniteljima"                                                                                                     </t>
  </si>
  <si>
    <t xml:space="preserve">Projekt  T100032.  PROJEKT "MREŽA ZA MLADE ZA SOCIJALNO UKLJUČIVANJE"                                                                                                     </t>
  </si>
  <si>
    <t xml:space="preserve">Projekt  T100033.  PROJEKT "CENTAR ZA INTEGRACIJU"                                                                                                                        </t>
  </si>
  <si>
    <t xml:space="preserve">Projekt  T100034.  GERONTOLOŠKA MREŽA - PROŠIRENJE OBUHVATA, KVALITETE I PONUDE AKTIVNOSTI GERONTOLOŠKIH CENTARA I USLUGA ZA OBOLJELE OD ALZHEIMEROVE BOLESTI             </t>
  </si>
  <si>
    <t xml:space="preserve">Projekt  T100035.  "NOVI POČETAK - PODRŠKA BESKUĆNICIMA ZA UKLJUČIVANJE U DRUŠTVENU ZAJEDNICU"                                                                            </t>
  </si>
  <si>
    <t xml:space="preserve">Program  1002.  SKRB ZA OSOBE S INVALIDITETOM                                                                                                                             </t>
  </si>
  <si>
    <t xml:space="preserve">Aktivnost  A100001.  NEOVISNO ŽIVLJENJE OSOBA S INVALIDITETOM                                                                                                             </t>
  </si>
  <si>
    <t xml:space="preserve">Aktivnost  A100002.  ZAPOŠLJAVANJE OSOBA S INVALIDITETOM                                                                                                                  </t>
  </si>
  <si>
    <t xml:space="preserve">Aktivnost  A100003.  UNAPREĐIVANJE KVALITETE ŽIVOTA OSOBA S INVALIDITETOM                                                                                                 </t>
  </si>
  <si>
    <t xml:space="preserve">Aktivnost  A100005.  STIPENDIJE GRADA ZAGREBA ZA UČENIKE I STUDENTE S INVALIDITETOM                                                                                       </t>
  </si>
  <si>
    <t xml:space="preserve">Aktivnost  A100006.  PRIJEVOZ OSOBA S INVALIDITETOM                                                                                                                       </t>
  </si>
  <si>
    <t xml:space="preserve">Aktivnost  A100007.  OSOBE S INVALIDITETOM - SUFINANCIRANJE PROJEKATA UGOVORENIH IZ PROGRAMA I FONDOVA EU                                                                 </t>
  </si>
  <si>
    <t xml:space="preserve">Aktivnost  A100008.  OSOBE S INVALIDITETOM "PROJEKTI TEMELJEM NATJEČAJA EUROPSKOG SOCIJALNOG FONDA"                                                                       </t>
  </si>
  <si>
    <t xml:space="preserve">Aktivnost  A100009.  OSOBE S INVALIDITETOM - "PROJEKTI TEMELJEM NATJEČAJA PROGRAMA EUROPSKE UNIJE"                                                                        </t>
  </si>
  <si>
    <t xml:space="preserve">Projekt  T100002.  PROJEKT "TRANSPORT INNOVATION FOR VULNERABLE TO EXLUSION PEOPLE NEEDS SATISFACTION"                                                                    </t>
  </si>
  <si>
    <t xml:space="preserve">Projekt  T100003.  PROJEKT "NOVI JELKOVEC - MJESTO NEOVISNOG ŽIVLJENJA" FINANCIRAN TEMELJEM NATJEČAJA EUROPSKOG SOCIJALNOG FONDA"                                         </t>
  </si>
  <si>
    <t xml:space="preserve">Program  1003.  PROGRAMI SOCIJALNE ZAŠTITE - USTANOVE SOCIJALNE ZAŠTITE                                                                                                   </t>
  </si>
  <si>
    <t xml:space="preserve">Aktivnost  A100010.  SOCIJALNE USTANOVE                                                                                                                                   </t>
  </si>
  <si>
    <t xml:space="preserve">Aktivnost  A100011.  SOCIJALNE USLUGE                                                                                                                                     </t>
  </si>
  <si>
    <t xml:space="preserve">Aktivnost  A100017.  SOCIJALNA ZAŠTITA - SUFINANCIRANJE PROJEKATA UGOVORENIH IZ PROGRAMA I FONDOVA EU                                                                     </t>
  </si>
  <si>
    <t xml:space="preserve">Aktivnost  A100022.  SUFINANCIRANJE SMJEŠTAJA ZA STARIJE OSOBE                                                                                                            </t>
  </si>
  <si>
    <t xml:space="preserve">Projekt  T100002.  PROJEKTI TEMELJEM OPERATIVNOG PROGRAMA KONKURENTNOST I KOHEZIJA                                                                                        </t>
  </si>
  <si>
    <t>Glava 02. USTANOVE SOCIJALNE ZAŠTITE</t>
  </si>
  <si>
    <t xml:space="preserve">Aktivnost  A100001.  CENTAR ZA SOCIJALNU SKRB ZAGREB                                                                                                                      </t>
  </si>
  <si>
    <t xml:space="preserve">Aktivnost  A100002.  DECENTRALIZIRANE FUNKCIJE ZA DOMOVE ZA STARIJE OSOBE                                                                                                 </t>
  </si>
  <si>
    <t xml:space="preserve">Aktivnost  A100003.  GERONTOLOŠKI CENTRI U DOMOVIMA ZA STARIJE OSOBE                                                                                                      </t>
  </si>
  <si>
    <t xml:space="preserve">Aktivnost  A100004.  PRIJENOS SREDSTAVA ZA OGRJEV IZ DECENTRALIZIRANIH FUNKCIJA                                                                                           </t>
  </si>
  <si>
    <t xml:space="preserve">Aktivnost  A100005.  USTANOVA"DOBRI DOM"GRADA ZAGREBA - PREHRANA I DRUGE POMOĆI ZA SOC. UGROŽENO PUČANSTVO                                                                </t>
  </si>
  <si>
    <t xml:space="preserve">Aktivnost  A100006.  DOM ZA DJECU I ODRASLE - ŽRTVE OBITELJSKOG NASILJA "DUGA - ZAGREB"                                                                                   </t>
  </si>
  <si>
    <t xml:space="preserve">Aktivnost  A100007.  DNEVNI CENTAR ZA REHABILITACIJU OSOBA S MENTALNIM OŠTEĆENJIMA                                                                                        </t>
  </si>
  <si>
    <t xml:space="preserve">Aktivnost  A100008.  DNEVNI CENTAR ZA REHABILITACIJU DJECE I MLADEŽI "MALI DOM - ZAGREB"                                                                                  </t>
  </si>
  <si>
    <t xml:space="preserve">Aktivnost  A100009.  CENTAR ZA REHABILITACIJU SILVER                                                                                                                      </t>
  </si>
  <si>
    <t xml:space="preserve">Aktivnost  A100012.  CENTAR ZA PRUŽANJE USLUGA U ZAJEDNICI "SAVJETOVALIŠTE LUKA RITZ"                                                                                     </t>
  </si>
  <si>
    <t xml:space="preserve">Aktivnost  A100015.  CENTAR ZA REHABILITACIJU OSOBA S POREMEĆAJIMA AUTISTIČNOG SPEKTRA                                                                                    </t>
  </si>
  <si>
    <t xml:space="preserve">Aktivnost  A100016.  DOMOVI ZA STARIJE OSOBE - SREDSTVA IZNAD STANDARDA                                                                                                   </t>
  </si>
  <si>
    <t xml:space="preserve">Aktivnost  A100018.  CENTAR ZA PRUŽANJE USLUGA U ZAJEDNICI NOVI JELKOVEC                                                                                                  </t>
  </si>
  <si>
    <t xml:space="preserve">Aktivnost  A100019.  CENTAR ZA REHABILITACIJU GLUHIH I TEŽE  NAGLUHIH OSOBA                                                                                               </t>
  </si>
  <si>
    <t>USTANOVE SOCIJALNE ZAŠTITE - FINANCIRANJE DJELATNOSTI IZ VLASTITIH I NAMJENSKIH PRIHODA</t>
  </si>
  <si>
    <t>Razdjel 023. URED ZA DEMOGRAFIJU</t>
  </si>
  <si>
    <t>Glava 01. URED ZA DEMOGRAFIJU</t>
  </si>
  <si>
    <t xml:space="preserve">Aktivnost  A100009.  NOVČANA POMOĆ ZA RODITELJE ODGOJITELJE                                                                                                               </t>
  </si>
  <si>
    <t xml:space="preserve">Aktivnost  A100020.  NOVČANA POMOĆ ZA NOVOROĐENČAD                                                                                                                        </t>
  </si>
  <si>
    <t xml:space="preserve">Projekt  T100031.  SKLAD I RAD - POSTIZANJE RAVNOTEŽE PRIVATNOG I POSLOVNOG ŽIVOTA                                                                                        </t>
  </si>
  <si>
    <t>Razdjel 024. GRADSKI URED ZA KULTURU</t>
  </si>
  <si>
    <t>Glava 01. GRADSKI URED ZA KULTURU - URED</t>
  </si>
  <si>
    <t xml:space="preserve">Program  1001.  JAVNE POTREBE U KULTURI                                                                                                                                   </t>
  </si>
  <si>
    <t xml:space="preserve">Aktivnost  A100010.  ORGANIZACIJA GRADSKIH MANIFESTACIJA - URED                                                                                                           </t>
  </si>
  <si>
    <t>Glava 02. DJELATNOST KULTURE</t>
  </si>
  <si>
    <t xml:space="preserve">Aktivnost  A100001.  REDOVNA DJELATNOST USTANOVA U KULTURI                                                                                                                </t>
  </si>
  <si>
    <t xml:space="preserve">Aktivnost  A100003.  PROGRAMSKA DJELATNOST JAVNIH USTANOVA                                                                                                                </t>
  </si>
  <si>
    <t xml:space="preserve">Aktivnost  A100004.  HRVATSKO NARODNO KAZALIŠTE                                                                                                                           </t>
  </si>
  <si>
    <t xml:space="preserve">Aktivnost  A100006.  ČLANSKE ISKAZNICE KNJIŽNICA GRADA ZAGREBA DJECI I UČENICIMA GRADA ZAGREBA                                                                            </t>
  </si>
  <si>
    <t xml:space="preserve">Aktivnost  A100007.  HISTRIONSKI DOM                                                                                                                                      </t>
  </si>
  <si>
    <t xml:space="preserve">Aktivnost  A100008.  CENTAR ZA PROMICANJE TOLERANCIJE I OČUVANJE SJEĆANJA NA HOLOKAUST                                                                                    </t>
  </si>
  <si>
    <t xml:space="preserve">Aktivnost  A100011.  MEĐUNARODNE, MEĐUŽUPANIJSKE I GRADSKE MANIFESTACIJE - USTANOVA U KULTURI                                                                             </t>
  </si>
  <si>
    <t xml:space="preserve">Projekt  K100002.  OPREMANJE USTANOVA U KULTURI                                                                                                                           </t>
  </si>
  <si>
    <t xml:space="preserve">Muzejski izlošci i predmeti prirodnih rijetkosti                                                                                                                          </t>
  </si>
  <si>
    <t xml:space="preserve">Projekt  T100003.  SUFINANCIRANJE PROJEKATA PRIJAVLJENIH NA NATJEČAJE EUROPSKIH FONDOVA ILI PARTNERSTVA ZA EU                                                             </t>
  </si>
  <si>
    <t xml:space="preserve">Program  1002.  NEZAVISNA PRODUKCIJA                                                                                                                                      </t>
  </si>
  <si>
    <t xml:space="preserve">Aktivnost  A100001.  KNJIŽNIČNA DJELATNOST                                                                                                                                </t>
  </si>
  <si>
    <t xml:space="preserve">Aktivnost  A100002.  IZDAVAŠTVO                                                                                                                                           </t>
  </si>
  <si>
    <t xml:space="preserve">Aktivnost  A100003.  MUZEJSKA DJELATNOST                                                                                                                                  </t>
  </si>
  <si>
    <t xml:space="preserve">Aktivnost  A100004.  KAZALIŠNA DJELATNOST                                                                                                                                 </t>
  </si>
  <si>
    <t xml:space="preserve">Aktivnost  A100005.  GLAZBENA DJELATNOST                                                                                                                                  </t>
  </si>
  <si>
    <t xml:space="preserve">Aktivnost  A100006.  LIKOVNA DJELATNOST                                                                                                                                   </t>
  </si>
  <si>
    <t xml:space="preserve">Aktivnost  A100007.  CENTRI ZA KULTURU                                                                                                                                    </t>
  </si>
  <si>
    <t xml:space="preserve">Aktivnost  A100008.  FILMSKA DJELATNOST                                                                                                                                   </t>
  </si>
  <si>
    <t xml:space="preserve">Aktivnost  A100009.  KULTURNO-UMJETNIČKI AMATERIZAM                                                                                                                       </t>
  </si>
  <si>
    <t xml:space="preserve">Aktivnost  A100010.  INOVATIVNE UMJETNIČKE I KULTURNE PRAKSE                                                                                                              </t>
  </si>
  <si>
    <t xml:space="preserve">Aktivnost  A100011.  MEĐUNARODNA, MEĐUŽUPANIJSKA I MEĐUGRADSKA SURADNJA                                                                                                   </t>
  </si>
  <si>
    <t>DJELATNOST KULTURE - FINANCIRANJE DJELATNOSTI IZ VLASTITIH I NAMJENSKIH PRIHODA</t>
  </si>
  <si>
    <t>Razdjel 025. GRADSKI URED ZA SPORT I MLADE</t>
  </si>
  <si>
    <t>Glava 01. GRADSKI URED ZA SPORT I MLADE - URED</t>
  </si>
  <si>
    <t xml:space="preserve">Aktivnost  A100002.  UDRUGE MLADIH                                                                                                                                        </t>
  </si>
  <si>
    <t xml:space="preserve">Aktivnost  A100004.  ZAGREBAČKE MAŽORETKINJE                                                                                                                              </t>
  </si>
  <si>
    <t xml:space="preserve">Aktivnost  A100005.  IZVIĐAČKE UDRUGE                                                                                                                                     </t>
  </si>
  <si>
    <t xml:space="preserve">Aktivnost  A100006.  EDUKACIJA O PODUZETNIŠTVU MLADIH                                                                                                                     </t>
  </si>
  <si>
    <t xml:space="preserve">Aktivnost  A100007.  SAVJET MLADIH GRADA ZAGREBA                                                                                                                          </t>
  </si>
  <si>
    <t xml:space="preserve">Projekt  T100008.  TJEDAN MLADIH GRADA ZAGREBA                                                                                                                            </t>
  </si>
  <si>
    <t xml:space="preserve">Projekt  T100009.  PODRŠKA PROCESU DEINSTITUCIONALIZACIJE I PREVENCIJE INSTITUCIONALIZACIJE DJECE I MLADIH                                                                </t>
  </si>
  <si>
    <t xml:space="preserve">Projekt  T100010.  SUFINANCIRANJE PROJEKATA PRIJAVLJENIH NA NATJEČAJE EUROPSKIH FONDOVA ILI PARTNERSTVA ZA EU                                                             </t>
  </si>
  <si>
    <t>Glava 02. DJELATNOST SPORTA</t>
  </si>
  <si>
    <t xml:space="preserve">Program  1001.  SPORTSKI PROGRAMI                                                                                                                                         </t>
  </si>
  <si>
    <t xml:space="preserve">Aktivnost  A100001.  JAVNE POTREBE U SPORTU                                                                                                                               </t>
  </si>
  <si>
    <t>w</t>
  </si>
  <si>
    <t xml:space="preserve">Aktivnost  A100003.  POTPORA VRHUNSKOM SPORTU                                                                                                                             </t>
  </si>
  <si>
    <t xml:space="preserve">Aktivnost  A100004.  VELIKE SPORTSKE PRIREDBE                                                                                                                             </t>
  </si>
  <si>
    <t xml:space="preserve">Aktivnost  A100006.  ARENA - POLIVALENTNA DVORANA                                                                                                                         </t>
  </si>
  <si>
    <t xml:space="preserve">Aktivnost  A100007.  PROGRAMSKO KORIŠTENJE SPORTSKIH OBJEKATA PREKO USTANOVE ZA UPRAVLJANJE SPORTSKIM OBJEKTIMA                                                           </t>
  </si>
  <si>
    <t xml:space="preserve">Aktivnost  A100008.  PROGRAMSKO KORIŠTENJE SPORTSKIH OBJEKATA PREKO GRADSKOG UREDA                                                                                        </t>
  </si>
  <si>
    <t xml:space="preserve">Aktivnost  A100009.  SPORT ZA SVE                                                                                                                                         </t>
  </si>
  <si>
    <t xml:space="preserve">Aktivnost  A100010.  UPRAVLJANJE MONTAŽNO-DEMONTAŽNIM TRIBINAMA                                                                                                           </t>
  </si>
  <si>
    <t xml:space="preserve">Aktivnost  A100011.  REKREACIJSKI CENTAR BUNDEK                                                                                                                           </t>
  </si>
  <si>
    <t xml:space="preserve">Projekt  K100002.  ODRŽAVANJE SPORTSKIH OBJEKATA                                                                                                                          </t>
  </si>
  <si>
    <t>DJELATNOST SPORTA - FINANCIRANJE DJELATNOSTI IZ VLASTITIH I NAMJENSKIH PRIHODA</t>
  </si>
  <si>
    <t>Razdjel 026. URED ZA MEĐUGRADSKU I MEĐUNARODNU SURADNJU I PROMICANJE LJUDSKIH PRAVA</t>
  </si>
  <si>
    <t>Glava 01. URED ZA MEĐUGRADSKU I MEĐUNARODNU SURADNJU I PROMICANJE LJUDSKIH PRAVA - URED</t>
  </si>
  <si>
    <t xml:space="preserve">Aktivnost  A100001.  EUROPSKI DOM                                                                                                                                         </t>
  </si>
  <si>
    <t xml:space="preserve">Aktivnost  A100005.  UDRUGE KOJE DJELUJU NA PODRUČJU GRADSKE, MEĐUGRADSKE I MEĐUNARODNE SURADNJE                                                                          </t>
  </si>
  <si>
    <t xml:space="preserve">Aktivnost  A100019.  HUMANITARNE AKTIVNOSTI U SKLOPU MEĐUGRADSKE I MEĐUNARODNE SURADNJE                                                                                   </t>
  </si>
  <si>
    <t xml:space="preserve">Aktivnost  A100023.  AKTIVNOSTI VEZANE ZA SURADNJU GRADA ZAGREBA NA MEĐUGRADSKOJ I MEĐUNARODNOJ RAZINI                                                                    </t>
  </si>
  <si>
    <t xml:space="preserve">Aktivnost  A100024.  SPORAZUM O SURADNJI - HRVATSKA POMAŽE                                                                                                                </t>
  </si>
  <si>
    <t xml:space="preserve">Aktivnost  A100025.  OSTALE MEĐUGRADSKE I MEĐUNARODNE AKTIVNOSTI                                                                                                          </t>
  </si>
  <si>
    <t xml:space="preserve">Aktivnost  A100026.  SURADNJA I PARTNERSTVA NA PODRUČJU MEĐUGRADSKE I MEĐUNARODNE SURADNJE                                                                                </t>
  </si>
  <si>
    <t xml:space="preserve">Aktivnost  A100028.  EUROCITIES KONFERENCIJA                                                                                                                              </t>
  </si>
  <si>
    <t xml:space="preserve">Projekt  T100049.  AKTIVNOSTI GRADA ZAGREBA U OKVIRU PREDSJEDANJA REPUBLIKE HRVATSKE EUROPSKOM UNIJOM - SASTANAK GRADONAČELNIKA GLAVNIH GRADOVA                           </t>
  </si>
  <si>
    <t xml:space="preserve">Projekt  T100054.  PREDSTAVLJANJE GRADA ZAGREBA U GRADOVIMA PRIJATELJIMA IZVAN REPUBLIKE HRVATSKE                                                                         </t>
  </si>
  <si>
    <t xml:space="preserve">Program  1001.  OSTALI PROGRAMI POVEZANI S PROMICANJEM LJUDSKIH PRAVA                                                                                                     </t>
  </si>
  <si>
    <t xml:space="preserve">Aktivnost  A100001.  UDRUGE KOJE DJELUJU NA PODRUČJU PROMICANJA LJUDSKIH PRAVA I RAVNOPRAVNOSTI SPOLOVA                                                                   </t>
  </si>
  <si>
    <t xml:space="preserve">Aktivnost  A100002.  SURADNJA I PARTNERSTVA NA PODRUČJU PROMICANJA LJUDSKIH PRAVA                                                                                         </t>
  </si>
  <si>
    <t xml:space="preserve">Aktivnost  A100003.  PRAVNA KLINIKA                                                                                                                                       </t>
  </si>
  <si>
    <t xml:space="preserve">Projekt  T100002.  POSTANI AKTIVAN ROM/KINJA - PARIZ                                                                                                                      </t>
  </si>
  <si>
    <t xml:space="preserve">Naknade građanima i kućanstvima iz EU sredstava                                                                                                                           </t>
  </si>
  <si>
    <t xml:space="preserve">Projekt  T100003.  SOCIJALNO SE UKLJUČI I ZAPOSLI - SUZI                                                                                                                  </t>
  </si>
  <si>
    <t xml:space="preserve">Projekt  T100004.  SOCIJALNI DIJALOG I SUVREMENI INDUSTRIJSKI ODNOSI - JUČER, DANAS, SUTRA MiP 2030.                                                                      </t>
  </si>
  <si>
    <t xml:space="preserve">Projekt  T100005.  EUREKA                                                                                                                                                 </t>
  </si>
  <si>
    <t xml:space="preserve">Projekt  T100007.  SHARING TABLE                                                                                                                                          </t>
  </si>
  <si>
    <t xml:space="preserve">Projekt  T100008.  CONNECTION                                                                                                                                             </t>
  </si>
  <si>
    <t>Glava 02. NACIONALNE MANJINE</t>
  </si>
  <si>
    <t xml:space="preserve">Program  1001.  VIJEĆA NACIONALNIH MANJINA                                                                                                                                </t>
  </si>
  <si>
    <t xml:space="preserve">Aktivnost  A100001.  OSNOVNA DJELATNOST VIJEĆA NACIONALNIH MANJINA                                                                                                        </t>
  </si>
  <si>
    <t>Razdjel 027. GRADSKI URED ZA IMOVINSKO-PRAVNE POSLOVE</t>
  </si>
  <si>
    <t>Glava 01. GRADSKI URED ZA IMOVINSKO-PRAVNE POSLOVE - URED</t>
  </si>
  <si>
    <t xml:space="preserve">Aktivnost  A100014.  NADSTOJNIČKI STANOVI I ZAŠTIĆENI NAJMOPRIMCI                                                                                                         </t>
  </si>
  <si>
    <t xml:space="preserve">Aktivnost  A100015.  NAKNADA ZA ODUZETU IMOVINU                                                                                                                           </t>
  </si>
  <si>
    <t>Razdjel 028. URED ZA ZASTUPANJE</t>
  </si>
  <si>
    <t>Glava 01. URED ZA ZASTUPANJE</t>
  </si>
  <si>
    <t xml:space="preserve">Aktivnost  A100004.  POSLOVI POVEZANI SA  ZASTUPANJEM GRADA                                                                                                               </t>
  </si>
  <si>
    <t xml:space="preserve">Aktivnost  A100013.  POSLOVI VEZANI UZ UKNJIŽBU GRADA                                                                                                                     </t>
  </si>
  <si>
    <t xml:space="preserve">SVEUKUPNO PRORAČUN                                                                                                                                                        </t>
  </si>
  <si>
    <t xml:space="preserve">SVEUKUPNO PRORAČUN BEZ VLASTITIH I NAMJENSKIH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</si>
</sst>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3"/>
      <color theme="0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/>
    <xf numFmtId="4" fontId="2" fillId="2" borderId="0" xfId="0" applyNumberFormat="1" applyFont="1" applyFill="1"/>
    <xf numFmtId="0" fontId="0" fillId="3" borderId="0" xfId="0" applyFill="1"/>
    <xf numFmtId="4" fontId="0" fillId="3" borderId="0" xfId="0" applyNumberFormat="1" applyFill="1"/>
    <xf numFmtId="0" fontId="1" fillId="0" borderId="2" xfId="0" applyFont="1" applyBorder="1"/>
    <xf numFmtId="4" fontId="1" fillId="0" borderId="2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4" fontId="2" fillId="4" borderId="0" xfId="0" applyNumberFormat="1" applyFont="1" applyFill="1"/>
    <xf numFmtId="0" fontId="9" fillId="0" borderId="0" xfId="0" applyFont="1" applyBorder="1"/>
    <xf numFmtId="4" fontId="9" fillId="0" borderId="0" xfId="0" applyNumberFormat="1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4" borderId="0" xfId="0" applyNumberFormat="1" applyFill="1"/>
    <xf numFmtId="4" fontId="0" fillId="5" borderId="0" xfId="0" applyNumberFormat="1" applyFill="1"/>
    <xf numFmtId="0" fontId="1" fillId="0" borderId="4" xfId="0" applyFont="1" applyBorder="1"/>
    <xf numFmtId="4" fontId="1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0" fontId="0" fillId="0" borderId="2" xfId="0" applyBorder="1"/>
    <xf numFmtId="4" fontId="0" fillId="0" borderId="2" xfId="0" applyNumberFormat="1" applyBorder="1"/>
    <xf numFmtId="0" fontId="5" fillId="0" borderId="4" xfId="0" applyFont="1" applyBorder="1" applyAlignment="1"/>
    <xf numFmtId="4" fontId="1" fillId="0" borderId="0" xfId="0" applyNumberFormat="1" applyFont="1" applyBorder="1"/>
    <xf numFmtId="0" fontId="5" fillId="0" borderId="4" xfId="0" applyFont="1" applyFill="1" applyBorder="1" applyAlignment="1"/>
    <xf numFmtId="0" fontId="10" fillId="6" borderId="0" xfId="0" applyFont="1" applyFill="1" applyAlignment="1"/>
    <xf numFmtId="0" fontId="11" fillId="0" borderId="0" xfId="0" applyFont="1"/>
    <xf numFmtId="0" fontId="0" fillId="0" borderId="0" xfId="0" applyAlignment="1"/>
    <xf numFmtId="0" fontId="12" fillId="6" borderId="0" xfId="0" applyFont="1" applyFill="1" applyAlignment="1"/>
    <xf numFmtId="0" fontId="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6" xfId="0" applyFill="1" applyBorder="1" applyAlignment="1"/>
    <xf numFmtId="4" fontId="0" fillId="7" borderId="0" xfId="0" applyNumberFormat="1" applyFill="1"/>
    <xf numFmtId="0" fontId="14" fillId="3" borderId="0" xfId="0" applyFont="1" applyFill="1" applyAlignment="1"/>
    <xf numFmtId="0" fontId="0" fillId="3" borderId="0" xfId="0" applyFill="1" applyAlignment="1"/>
    <xf numFmtId="0" fontId="0" fillId="3" borderId="5" xfId="0" applyFill="1" applyBorder="1" applyAlignment="1"/>
    <xf numFmtId="0" fontId="0" fillId="0" borderId="0" xfId="0" applyAlignment="1"/>
    <xf numFmtId="0" fontId="0" fillId="7" borderId="0" xfId="0" applyFill="1" applyAlignment="1"/>
    <xf numFmtId="0" fontId="1" fillId="0" borderId="2" xfId="0" applyFont="1" applyBorder="1" applyAlignment="1"/>
    <xf numFmtId="0" fontId="0" fillId="8" borderId="6" xfId="0" applyFill="1" applyBorder="1" applyAlignment="1"/>
    <xf numFmtId="4" fontId="0" fillId="8" borderId="0" xfId="0" applyNumberFormat="1" applyFill="1"/>
    <xf numFmtId="0" fontId="1" fillId="0" borderId="0" xfId="0" applyFont="1" applyBorder="1" applyAlignment="1"/>
    <xf numFmtId="0" fontId="14" fillId="8" borderId="0" xfId="0" applyFont="1" applyFill="1"/>
    <xf numFmtId="4" fontId="14" fillId="8" borderId="0" xfId="0" applyNumberFormat="1" applyFont="1" applyFill="1"/>
    <xf numFmtId="0" fontId="0" fillId="0" borderId="0" xfId="0" applyBorder="1" applyAlignment="1"/>
    <xf numFmtId="0" fontId="0" fillId="8" borderId="0" xfId="0" applyFill="1" applyAlignment="1"/>
    <xf numFmtId="0" fontId="14" fillId="8" borderId="0" xfId="0" applyFont="1" applyFill="1" applyAlignment="1"/>
    <xf numFmtId="0" fontId="0" fillId="9" borderId="6" xfId="0" applyFill="1" applyBorder="1" applyAlignment="1"/>
    <xf numFmtId="4" fontId="0" fillId="9" borderId="0" xfId="0" applyNumberFormat="1" applyFill="1"/>
    <xf numFmtId="0" fontId="0" fillId="0" borderId="0" xfId="0" applyAlignment="1">
      <alignment horizontal="left"/>
    </xf>
    <xf numFmtId="0" fontId="15" fillId="0" borderId="2" xfId="0" applyFont="1" applyBorder="1"/>
    <xf numFmtId="4" fontId="15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0" fillId="4" borderId="0" xfId="0" applyFont="1" applyFill="1" applyAlignment="1"/>
    <xf numFmtId="0" fontId="0" fillId="7" borderId="0" xfId="0" applyFill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2" xfId="0" applyFont="1" applyFill="1" applyBorder="1"/>
    <xf numFmtId="4" fontId="1" fillId="4" borderId="2" xfId="0" applyNumberFormat="1" applyFont="1" applyFill="1" applyBorder="1"/>
    <xf numFmtId="0" fontId="9" fillId="0" borderId="5" xfId="0" applyFont="1" applyBorder="1"/>
    <xf numFmtId="4" fontId="9" fillId="0" borderId="5" xfId="0" applyNumberFormat="1" applyFont="1" applyBorder="1"/>
    <xf numFmtId="0" fontId="0" fillId="8" borderId="0" xfId="0" applyFill="1"/>
    <xf numFmtId="0" fontId="0" fillId="4" borderId="0" xfId="0" applyFill="1" applyBorder="1" applyAlignment="1"/>
    <xf numFmtId="0" fontId="14" fillId="8" borderId="5" xfId="0" applyFont="1" applyFill="1" applyBorder="1" applyAlignment="1"/>
    <xf numFmtId="0" fontId="0" fillId="0" borderId="5" xfId="0" applyBorder="1" applyAlignment="1"/>
    <xf numFmtId="0" fontId="0" fillId="0" borderId="2" xfId="0" applyBorder="1" applyAlignment="1"/>
    <xf numFmtId="0" fontId="1" fillId="0" borderId="2" xfId="0" applyFont="1" applyBorder="1" applyAlignment="1"/>
    <xf numFmtId="0" fontId="9" fillId="3" borderId="0" xfId="0" applyFont="1" applyFill="1" applyAlignment="1"/>
    <xf numFmtId="4" fontId="9" fillId="3" borderId="0" xfId="0" applyNumberFormat="1" applyFont="1" applyFill="1"/>
    <xf numFmtId="0" fontId="0" fillId="3" borderId="0" xfId="0" applyFill="1" applyBorder="1" applyAlignment="1"/>
    <xf numFmtId="4" fontId="0" fillId="3" borderId="0" xfId="0" applyNumberFormat="1" applyFill="1" applyBorder="1"/>
    <xf numFmtId="0" fontId="9" fillId="3" borderId="0" xfId="0" applyFont="1" applyFill="1" applyBorder="1" applyAlignment="1"/>
    <xf numFmtId="4" fontId="9" fillId="3" borderId="0" xfId="0" applyNumberFormat="1" applyFont="1" applyFill="1" applyBorder="1"/>
    <xf numFmtId="0" fontId="0" fillId="0" borderId="5" xfId="0" applyBorder="1"/>
    <xf numFmtId="4" fontId="0" fillId="0" borderId="5" xfId="0" applyNumberFormat="1" applyBorder="1"/>
    <xf numFmtId="0" fontId="0" fillId="5" borderId="0" xfId="0" applyFill="1" applyAlignment="1"/>
    <xf numFmtId="0" fontId="0" fillId="4" borderId="0" xfId="0" applyFill="1" applyAlignment="1"/>
    <xf numFmtId="0" fontId="10" fillId="6" borderId="5" xfId="0" applyFont="1" applyFill="1" applyBorder="1" applyAlignment="1"/>
    <xf numFmtId="0" fontId="0" fillId="0" borderId="5" xfId="0" applyBorder="1" applyAlignment="1"/>
    <xf numFmtId="0" fontId="1" fillId="0" borderId="0" xfId="0" applyFont="1" applyAlignment="1"/>
    <xf numFmtId="0" fontId="1" fillId="0" borderId="5" xfId="0" applyFont="1" applyBorder="1" applyAlignment="1"/>
    <xf numFmtId="4" fontId="1" fillId="0" borderId="5" xfId="0" applyNumberFormat="1" applyFont="1" applyBorder="1"/>
    <xf numFmtId="0" fontId="1" fillId="0" borderId="5" xfId="0" applyFont="1" applyBorder="1" applyAlignment="1"/>
    <xf numFmtId="0" fontId="0" fillId="3" borderId="6" xfId="0" applyFill="1" applyBorder="1" applyAlignment="1"/>
    <xf numFmtId="4" fontId="0" fillId="3" borderId="6" xfId="0" applyNumberFormat="1" applyFill="1" applyBorder="1"/>
    <xf numFmtId="0" fontId="16" fillId="0" borderId="7" xfId="0" applyFont="1" applyBorder="1" applyAlignment="1"/>
    <xf numFmtId="4" fontId="16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9"/>
  <sheetViews>
    <sheetView tabSelected="1" zoomScale="70" zoomScaleNormal="70" workbookViewId="0">
      <selection sqref="A1:XFD1"/>
    </sheetView>
  </sheetViews>
  <sheetFormatPr defaultRowHeight="14.4" x14ac:dyDescent="0.3"/>
  <cols>
    <col min="2" max="2" width="84.5546875" customWidth="1"/>
    <col min="3" max="6" width="18.77734375" style="1" customWidth="1"/>
    <col min="7" max="8" width="10.77734375" style="1" customWidth="1"/>
  </cols>
  <sheetData>
    <row r="1" spans="1:8" s="4" customFormat="1" ht="57" customHeight="1" x14ac:dyDescent="0.3">
      <c r="A1" s="23" t="s">
        <v>473</v>
      </c>
      <c r="B1" s="23"/>
      <c r="C1" s="23"/>
      <c r="D1" s="23"/>
      <c r="E1" s="23"/>
      <c r="F1" s="23"/>
      <c r="G1" s="23"/>
      <c r="H1" s="23"/>
    </row>
    <row r="2" spans="1:8" s="4" customFormat="1" ht="57" customHeight="1" x14ac:dyDescent="0.3">
      <c r="A2" s="23" t="s">
        <v>466</v>
      </c>
      <c r="B2" s="24"/>
      <c r="C2" s="24"/>
      <c r="D2" s="24"/>
      <c r="E2" s="24"/>
      <c r="F2" s="24"/>
      <c r="G2" s="24"/>
      <c r="H2" s="24"/>
    </row>
    <row r="3" spans="1:8" s="4" customFormat="1" ht="39.9" customHeight="1" x14ac:dyDescent="0.3">
      <c r="A3" s="20" t="s">
        <v>467</v>
      </c>
      <c r="B3" s="21"/>
      <c r="C3" s="21"/>
      <c r="D3" s="21"/>
      <c r="E3" s="21"/>
      <c r="F3" s="21"/>
      <c r="G3" s="21"/>
      <c r="H3" s="21"/>
    </row>
    <row r="4" spans="1:8" s="4" customFormat="1" ht="30" customHeight="1" x14ac:dyDescent="0.3">
      <c r="A4" s="20" t="s">
        <v>468</v>
      </c>
      <c r="B4" s="21"/>
      <c r="C4" s="21"/>
      <c r="D4" s="21"/>
      <c r="E4" s="21"/>
      <c r="F4" s="21"/>
      <c r="G4" s="21"/>
      <c r="H4" s="21"/>
    </row>
    <row r="5" spans="1:8" s="4" customFormat="1" ht="36.75" customHeight="1" x14ac:dyDescent="0.3">
      <c r="A5" s="5" t="s">
        <v>469</v>
      </c>
      <c r="B5" s="5" t="s">
        <v>470</v>
      </c>
      <c r="C5" s="6" t="s">
        <v>474</v>
      </c>
      <c r="D5" s="6" t="s">
        <v>475</v>
      </c>
      <c r="E5" s="6" t="s">
        <v>476</v>
      </c>
      <c r="F5" s="6" t="s">
        <v>477</v>
      </c>
      <c r="G5" s="6" t="s">
        <v>471</v>
      </c>
      <c r="H5" s="6" t="s">
        <v>472</v>
      </c>
    </row>
    <row r="6" spans="1:8" s="8" customFormat="1" ht="12" customHeight="1" x14ac:dyDescent="0.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3" customFormat="1" x14ac:dyDescent="0.3">
      <c r="A7" s="9" t="s">
        <v>0</v>
      </c>
      <c r="B7" s="9" t="s">
        <v>1</v>
      </c>
      <c r="C7" s="10">
        <v>3899538420.98</v>
      </c>
      <c r="D7" s="10">
        <v>7727060000</v>
      </c>
      <c r="E7" s="10">
        <v>7727060000</v>
      </c>
      <c r="F7" s="10">
        <v>3568387022.6300001</v>
      </c>
      <c r="G7" s="10">
        <v>91.51</v>
      </c>
      <c r="H7" s="10">
        <v>46.18</v>
      </c>
    </row>
    <row r="8" spans="1:8" x14ac:dyDescent="0.3">
      <c r="A8" s="11" t="s">
        <v>2</v>
      </c>
      <c r="B8" s="11" t="s">
        <v>3</v>
      </c>
      <c r="C8" s="12">
        <v>2946985286.5</v>
      </c>
      <c r="D8" s="12">
        <v>5384000000</v>
      </c>
      <c r="E8" s="12">
        <v>5384000000</v>
      </c>
      <c r="F8" s="12">
        <v>2560824414.4299998</v>
      </c>
      <c r="G8" s="12">
        <v>86.9</v>
      </c>
      <c r="H8" s="12">
        <v>47.56</v>
      </c>
    </row>
    <row r="9" spans="1:8" x14ac:dyDescent="0.3">
      <c r="A9" s="13" t="s">
        <v>4</v>
      </c>
      <c r="B9" s="13" t="s">
        <v>5</v>
      </c>
      <c r="C9" s="14">
        <v>2739842544.1599998</v>
      </c>
      <c r="D9" s="14">
        <v>4922000000</v>
      </c>
      <c r="E9" s="14">
        <v>4922000000</v>
      </c>
      <c r="F9" s="14">
        <v>2397640023.73</v>
      </c>
      <c r="G9" s="14">
        <v>87.51</v>
      </c>
      <c r="H9" s="14">
        <v>48.71</v>
      </c>
    </row>
    <row r="10" spans="1:8" x14ac:dyDescent="0.3">
      <c r="A10" t="s">
        <v>6</v>
      </c>
      <c r="B10" t="s">
        <v>7</v>
      </c>
      <c r="C10" s="1">
        <v>2121856449.1600001</v>
      </c>
      <c r="F10" s="1">
        <v>2179442793.3499999</v>
      </c>
      <c r="G10" s="1">
        <v>102.71</v>
      </c>
    </row>
    <row r="11" spans="1:8" x14ac:dyDescent="0.3">
      <c r="A11" t="s">
        <v>8</v>
      </c>
      <c r="B11" t="s">
        <v>9</v>
      </c>
      <c r="C11" s="1">
        <v>221018217.16</v>
      </c>
      <c r="F11" s="1">
        <v>194505439.09</v>
      </c>
      <c r="G11" s="1">
        <v>88</v>
      </c>
    </row>
    <row r="12" spans="1:8" x14ac:dyDescent="0.3">
      <c r="A12" t="s">
        <v>10</v>
      </c>
      <c r="B12" t="s">
        <v>11</v>
      </c>
      <c r="C12" s="1">
        <v>65730540.049999997</v>
      </c>
      <c r="F12" s="1">
        <v>63992115.189999998</v>
      </c>
      <c r="G12" s="1">
        <v>97.36</v>
      </c>
    </row>
    <row r="13" spans="1:8" x14ac:dyDescent="0.3">
      <c r="A13" t="s">
        <v>12</v>
      </c>
      <c r="B13" t="s">
        <v>13</v>
      </c>
      <c r="C13" s="1">
        <v>280797483.23000002</v>
      </c>
      <c r="F13" s="1">
        <v>217867836.34999999</v>
      </c>
      <c r="G13" s="1">
        <v>77.59</v>
      </c>
    </row>
    <row r="14" spans="1:8" x14ac:dyDescent="0.3">
      <c r="A14" t="s">
        <v>14</v>
      </c>
      <c r="B14" t="s">
        <v>15</v>
      </c>
      <c r="C14" s="1">
        <v>58536056.210000001</v>
      </c>
      <c r="F14" s="1">
        <v>43635781.009999998</v>
      </c>
      <c r="G14" s="1">
        <v>74.55</v>
      </c>
    </row>
    <row r="15" spans="1:8" x14ac:dyDescent="0.3">
      <c r="A15" t="s">
        <v>16</v>
      </c>
      <c r="B15" t="s">
        <v>17</v>
      </c>
      <c r="C15" s="1">
        <v>749032.88</v>
      </c>
      <c r="F15" s="1">
        <v>1438914.73</v>
      </c>
      <c r="G15" s="1">
        <v>192.1</v>
      </c>
    </row>
    <row r="16" spans="1:8" x14ac:dyDescent="0.3">
      <c r="A16" t="s">
        <v>18</v>
      </c>
      <c r="B16" t="s">
        <v>19</v>
      </c>
      <c r="C16" s="1">
        <v>8845234.5299999993</v>
      </c>
      <c r="F16" s="1">
        <v>303242855.99000001</v>
      </c>
      <c r="G16" s="1">
        <v>3428.32</v>
      </c>
    </row>
    <row r="17" spans="1:8" x14ac:dyDescent="0.3">
      <c r="A17" s="13" t="s">
        <v>20</v>
      </c>
      <c r="B17" s="13" t="s">
        <v>21</v>
      </c>
      <c r="C17" s="14">
        <v>154850045.91999999</v>
      </c>
      <c r="D17" s="14">
        <v>349000000</v>
      </c>
      <c r="E17" s="14">
        <v>349000000</v>
      </c>
      <c r="F17" s="14">
        <v>117059080.77</v>
      </c>
      <c r="G17" s="14">
        <v>75.599999999999994</v>
      </c>
      <c r="H17" s="14">
        <v>33.54</v>
      </c>
    </row>
    <row r="18" spans="1:8" x14ac:dyDescent="0.3">
      <c r="A18" t="s">
        <v>22</v>
      </c>
      <c r="B18" t="s">
        <v>23</v>
      </c>
      <c r="C18" s="1">
        <v>199425.86</v>
      </c>
      <c r="F18" s="1">
        <v>340713.33</v>
      </c>
      <c r="G18" s="1">
        <v>170.85</v>
      </c>
    </row>
    <row r="19" spans="1:8" x14ac:dyDescent="0.3">
      <c r="A19" t="s">
        <v>24</v>
      </c>
      <c r="B19" t="s">
        <v>25</v>
      </c>
      <c r="C19" s="1">
        <v>2654569.21</v>
      </c>
      <c r="F19" s="1">
        <v>1117199.57</v>
      </c>
      <c r="G19" s="1">
        <v>42.09</v>
      </c>
    </row>
    <row r="20" spans="1:8" x14ac:dyDescent="0.3">
      <c r="A20" t="s">
        <v>26</v>
      </c>
      <c r="B20" t="s">
        <v>27</v>
      </c>
      <c r="C20" s="1">
        <v>151996050.84999999</v>
      </c>
      <c r="F20" s="1">
        <v>115601167.87</v>
      </c>
      <c r="G20" s="1">
        <v>76.06</v>
      </c>
    </row>
    <row r="21" spans="1:8" x14ac:dyDescent="0.3">
      <c r="A21" s="13" t="s">
        <v>28</v>
      </c>
      <c r="B21" s="13" t="s">
        <v>29</v>
      </c>
      <c r="C21" s="14">
        <v>52292696.420000002</v>
      </c>
      <c r="D21" s="14">
        <v>113000000</v>
      </c>
      <c r="E21" s="14">
        <v>113000000</v>
      </c>
      <c r="F21" s="14">
        <v>46125309.93</v>
      </c>
      <c r="G21" s="14">
        <v>88.21</v>
      </c>
      <c r="H21" s="14">
        <v>40.82</v>
      </c>
    </row>
    <row r="22" spans="1:8" x14ac:dyDescent="0.3">
      <c r="A22" t="s">
        <v>30</v>
      </c>
      <c r="B22" t="s">
        <v>31</v>
      </c>
      <c r="C22" s="1">
        <v>11491920.17</v>
      </c>
      <c r="F22" s="1">
        <v>7260658.5999999996</v>
      </c>
      <c r="G22" s="1">
        <v>63.18</v>
      </c>
    </row>
    <row r="23" spans="1:8" x14ac:dyDescent="0.3">
      <c r="A23" t="s">
        <v>32</v>
      </c>
      <c r="B23" t="s">
        <v>33</v>
      </c>
      <c r="C23" s="1">
        <v>40691061.25</v>
      </c>
      <c r="F23" s="1">
        <v>38810151.329999998</v>
      </c>
      <c r="G23" s="1">
        <v>95.38</v>
      </c>
    </row>
    <row r="24" spans="1:8" x14ac:dyDescent="0.3">
      <c r="A24" t="s">
        <v>34</v>
      </c>
      <c r="B24" t="s">
        <v>35</v>
      </c>
      <c r="C24" s="1">
        <v>109715</v>
      </c>
      <c r="F24" s="1">
        <v>54500</v>
      </c>
      <c r="G24" s="1">
        <v>49.67</v>
      </c>
    </row>
    <row r="25" spans="1:8" x14ac:dyDescent="0.3">
      <c r="A25" s="11" t="s">
        <v>36</v>
      </c>
      <c r="B25" s="11" t="s">
        <v>37</v>
      </c>
      <c r="C25" s="12">
        <v>113824044.19</v>
      </c>
      <c r="D25" s="12">
        <v>616887531</v>
      </c>
      <c r="E25" s="12">
        <v>616887531</v>
      </c>
      <c r="F25" s="12">
        <v>172152314.58000001</v>
      </c>
      <c r="G25" s="12">
        <v>151.24</v>
      </c>
      <c r="H25" s="12">
        <v>27.91</v>
      </c>
    </row>
    <row r="26" spans="1:8" x14ac:dyDescent="0.3">
      <c r="A26" s="13" t="s">
        <v>38</v>
      </c>
      <c r="B26" s="13" t="s">
        <v>39</v>
      </c>
      <c r="C26" s="14">
        <v>2339392.04</v>
      </c>
      <c r="D26" s="14">
        <v>12996000</v>
      </c>
      <c r="E26" s="14">
        <v>12996000</v>
      </c>
      <c r="F26" s="14">
        <v>458669.36</v>
      </c>
      <c r="G26" s="14">
        <v>19.61</v>
      </c>
      <c r="H26" s="14">
        <v>3.53</v>
      </c>
    </row>
    <row r="27" spans="1:8" x14ac:dyDescent="0.3">
      <c r="A27" t="s">
        <v>40</v>
      </c>
      <c r="B27" t="s">
        <v>41</v>
      </c>
      <c r="C27" s="1">
        <v>0</v>
      </c>
      <c r="F27" s="1">
        <v>25184.97</v>
      </c>
      <c r="G27" s="1" t="s">
        <v>478</v>
      </c>
      <c r="H27" s="1" t="s">
        <v>478</v>
      </c>
    </row>
    <row r="28" spans="1:8" x14ac:dyDescent="0.3">
      <c r="A28" t="s">
        <v>42</v>
      </c>
      <c r="B28" t="s">
        <v>43</v>
      </c>
      <c r="C28" s="1">
        <v>2339392.04</v>
      </c>
      <c r="F28" s="1">
        <v>433484.39</v>
      </c>
      <c r="G28" s="1">
        <v>18.53</v>
      </c>
    </row>
    <row r="29" spans="1:8" x14ac:dyDescent="0.3">
      <c r="A29" s="13" t="s">
        <v>44</v>
      </c>
      <c r="B29" s="13" t="s">
        <v>45</v>
      </c>
      <c r="C29" s="14">
        <v>26874614.300000001</v>
      </c>
      <c r="D29" s="14">
        <v>205978300</v>
      </c>
      <c r="E29" s="14">
        <v>205978300</v>
      </c>
      <c r="F29" s="14">
        <v>92204262.650000006</v>
      </c>
      <c r="G29" s="14">
        <v>343.09</v>
      </c>
      <c r="H29" s="14">
        <v>44.76</v>
      </c>
    </row>
    <row r="30" spans="1:8" x14ac:dyDescent="0.3">
      <c r="A30" t="s">
        <v>46</v>
      </c>
      <c r="B30" t="s">
        <v>47</v>
      </c>
      <c r="C30" s="1">
        <v>26763804.300000001</v>
      </c>
      <c r="F30" s="1">
        <v>92204262.650000006</v>
      </c>
      <c r="G30" s="1">
        <v>344.51</v>
      </c>
    </row>
    <row r="31" spans="1:8" x14ac:dyDescent="0.3">
      <c r="A31" t="s">
        <v>48</v>
      </c>
      <c r="B31" t="s">
        <v>49</v>
      </c>
      <c r="C31" s="1">
        <v>110810</v>
      </c>
      <c r="F31" s="1">
        <v>0</v>
      </c>
      <c r="G31" s="1">
        <v>0</v>
      </c>
    </row>
    <row r="32" spans="1:8" x14ac:dyDescent="0.3">
      <c r="A32" s="13" t="s">
        <v>50</v>
      </c>
      <c r="B32" s="13" t="s">
        <v>51</v>
      </c>
      <c r="C32" s="14">
        <v>1953.82</v>
      </c>
      <c r="D32" s="14">
        <v>0</v>
      </c>
      <c r="E32" s="14">
        <v>0</v>
      </c>
      <c r="F32" s="14">
        <v>51235.56</v>
      </c>
      <c r="G32" s="14">
        <v>2622.33</v>
      </c>
      <c r="H32" s="14" t="s">
        <v>478</v>
      </c>
    </row>
    <row r="33" spans="1:8" x14ac:dyDescent="0.3">
      <c r="A33" t="s">
        <v>52</v>
      </c>
      <c r="B33" t="s">
        <v>53</v>
      </c>
      <c r="C33" s="1">
        <v>1953.82</v>
      </c>
      <c r="F33" s="1">
        <v>51235.56</v>
      </c>
      <c r="G33" s="1">
        <v>2622.33</v>
      </c>
      <c r="H33" s="1" t="s">
        <v>478</v>
      </c>
    </row>
    <row r="34" spans="1:8" x14ac:dyDescent="0.3">
      <c r="A34" s="13" t="s">
        <v>54</v>
      </c>
      <c r="B34" s="13" t="s">
        <v>55</v>
      </c>
      <c r="C34" s="14">
        <v>21708806.859999999</v>
      </c>
      <c r="D34" s="14">
        <v>50000000</v>
      </c>
      <c r="E34" s="14">
        <v>50000000</v>
      </c>
      <c r="F34" s="14">
        <v>27848657</v>
      </c>
      <c r="G34" s="14">
        <v>128.28</v>
      </c>
      <c r="H34" s="14">
        <v>55.7</v>
      </c>
    </row>
    <row r="35" spans="1:8" x14ac:dyDescent="0.3">
      <c r="A35" t="s">
        <v>56</v>
      </c>
      <c r="B35" t="s">
        <v>57</v>
      </c>
      <c r="C35" s="1">
        <v>21708806.859999999</v>
      </c>
      <c r="F35" s="1">
        <v>27848657</v>
      </c>
      <c r="G35" s="1">
        <v>128.28</v>
      </c>
    </row>
    <row r="36" spans="1:8" x14ac:dyDescent="0.3">
      <c r="A36" s="13" t="s">
        <v>58</v>
      </c>
      <c r="B36" s="13" t="s">
        <v>59</v>
      </c>
      <c r="C36" s="14">
        <v>62899277.170000002</v>
      </c>
      <c r="D36" s="14">
        <v>347913231</v>
      </c>
      <c r="E36" s="14">
        <v>347913231</v>
      </c>
      <c r="F36" s="14">
        <v>51589490.009999998</v>
      </c>
      <c r="G36" s="14">
        <v>82.02</v>
      </c>
      <c r="H36" s="14">
        <v>14.83</v>
      </c>
    </row>
    <row r="37" spans="1:8" x14ac:dyDescent="0.3">
      <c r="A37" t="s">
        <v>60</v>
      </c>
      <c r="B37" t="s">
        <v>61</v>
      </c>
      <c r="C37" s="1">
        <v>3309617.78</v>
      </c>
      <c r="F37" s="1">
        <v>4146892.17</v>
      </c>
      <c r="G37" s="1">
        <v>125.3</v>
      </c>
    </row>
    <row r="38" spans="1:8" x14ac:dyDescent="0.3">
      <c r="A38" t="s">
        <v>62</v>
      </c>
      <c r="B38" t="s">
        <v>63</v>
      </c>
      <c r="C38" s="1">
        <v>59589659.390000001</v>
      </c>
      <c r="F38" s="1">
        <v>47442597.840000004</v>
      </c>
      <c r="G38" s="1">
        <v>79.62</v>
      </c>
    </row>
    <row r="39" spans="1:8" x14ac:dyDescent="0.3">
      <c r="A39" s="11" t="s">
        <v>64</v>
      </c>
      <c r="B39" s="11" t="s">
        <v>65</v>
      </c>
      <c r="C39" s="12">
        <v>226360505.55000001</v>
      </c>
      <c r="D39" s="12">
        <v>428190000</v>
      </c>
      <c r="E39" s="12">
        <v>428190000</v>
      </c>
      <c r="F39" s="12">
        <v>200628568.66</v>
      </c>
      <c r="G39" s="12">
        <v>88.63</v>
      </c>
      <c r="H39" s="12">
        <v>46.86</v>
      </c>
    </row>
    <row r="40" spans="1:8" x14ac:dyDescent="0.3">
      <c r="A40" s="13" t="s">
        <v>66</v>
      </c>
      <c r="B40" s="13" t="s">
        <v>67</v>
      </c>
      <c r="C40" s="14">
        <v>317618.31</v>
      </c>
      <c r="D40" s="14">
        <v>1100000</v>
      </c>
      <c r="E40" s="14">
        <v>1100000</v>
      </c>
      <c r="F40" s="14">
        <v>553961.6</v>
      </c>
      <c r="G40" s="14">
        <v>174.41</v>
      </c>
      <c r="H40" s="14">
        <v>50.36</v>
      </c>
    </row>
    <row r="41" spans="1:8" x14ac:dyDescent="0.3">
      <c r="A41" t="s">
        <v>68</v>
      </c>
      <c r="B41" t="s">
        <v>69</v>
      </c>
      <c r="C41" s="1">
        <v>245769.56</v>
      </c>
      <c r="F41" s="1">
        <v>107290.05</v>
      </c>
      <c r="G41" s="1">
        <v>43.65</v>
      </c>
    </row>
    <row r="42" spans="1:8" x14ac:dyDescent="0.3">
      <c r="A42" t="s">
        <v>70</v>
      </c>
      <c r="B42" t="s">
        <v>71</v>
      </c>
      <c r="C42" s="1">
        <v>0</v>
      </c>
      <c r="F42" s="1">
        <v>438684.37</v>
      </c>
      <c r="G42" s="1" t="s">
        <v>478</v>
      </c>
    </row>
    <row r="43" spans="1:8" x14ac:dyDescent="0.3">
      <c r="A43" t="s">
        <v>72</v>
      </c>
      <c r="B43" t="s">
        <v>73</v>
      </c>
      <c r="C43" s="1">
        <v>207.78</v>
      </c>
      <c r="F43" s="1">
        <v>7987.18</v>
      </c>
      <c r="G43" s="1">
        <v>3844.06</v>
      </c>
    </row>
    <row r="44" spans="1:8" x14ac:dyDescent="0.3">
      <c r="A44" t="s">
        <v>74</v>
      </c>
      <c r="B44" t="s">
        <v>75</v>
      </c>
      <c r="C44" s="1">
        <v>1380</v>
      </c>
      <c r="F44" s="1">
        <v>0</v>
      </c>
      <c r="G44" s="1">
        <v>0</v>
      </c>
    </row>
    <row r="45" spans="1:8" x14ac:dyDescent="0.3">
      <c r="A45" t="s">
        <v>76</v>
      </c>
      <c r="B45" t="s">
        <v>77</v>
      </c>
      <c r="C45" s="1">
        <v>0</v>
      </c>
      <c r="F45" s="1">
        <v>0</v>
      </c>
      <c r="G45" s="1" t="s">
        <v>478</v>
      </c>
    </row>
    <row r="46" spans="1:8" x14ac:dyDescent="0.3">
      <c r="A46" t="s">
        <v>78</v>
      </c>
      <c r="B46" t="s">
        <v>79</v>
      </c>
      <c r="C46" s="1">
        <v>70260.97</v>
      </c>
      <c r="F46" s="1">
        <v>0</v>
      </c>
      <c r="G46" s="1">
        <v>0</v>
      </c>
      <c r="H46" s="1" t="s">
        <v>478</v>
      </c>
    </row>
    <row r="47" spans="1:8" x14ac:dyDescent="0.3">
      <c r="A47" s="13" t="s">
        <v>80</v>
      </c>
      <c r="B47" s="13" t="s">
        <v>81</v>
      </c>
      <c r="C47" s="14">
        <v>226010505.81</v>
      </c>
      <c r="D47" s="14">
        <v>426590000</v>
      </c>
      <c r="E47" s="14">
        <v>426590000</v>
      </c>
      <c r="F47" s="14">
        <v>200048117.99000001</v>
      </c>
      <c r="G47" s="14">
        <v>88.51</v>
      </c>
      <c r="H47" s="14">
        <v>46.89</v>
      </c>
    </row>
    <row r="48" spans="1:8" x14ac:dyDescent="0.3">
      <c r="A48" t="s">
        <v>82</v>
      </c>
      <c r="B48" t="s">
        <v>83</v>
      </c>
      <c r="C48" s="1">
        <v>12557056.619999999</v>
      </c>
      <c r="F48" s="1">
        <v>8862101.5399999991</v>
      </c>
      <c r="G48" s="1">
        <v>70.569999999999993</v>
      </c>
    </row>
    <row r="49" spans="1:8" x14ac:dyDescent="0.3">
      <c r="A49" t="s">
        <v>84</v>
      </c>
      <c r="B49" t="s">
        <v>85</v>
      </c>
      <c r="C49" s="1">
        <v>76471285.239999995</v>
      </c>
      <c r="F49" s="1">
        <v>61801555.960000001</v>
      </c>
      <c r="G49" s="1">
        <v>80.819999999999993</v>
      </c>
    </row>
    <row r="50" spans="1:8" x14ac:dyDescent="0.3">
      <c r="A50" t="s">
        <v>86</v>
      </c>
      <c r="B50" t="s">
        <v>87</v>
      </c>
      <c r="C50" s="1">
        <v>17175461.57</v>
      </c>
      <c r="F50" s="1">
        <v>15169047.689999999</v>
      </c>
      <c r="G50" s="1">
        <v>88.32</v>
      </c>
    </row>
    <row r="51" spans="1:8" x14ac:dyDescent="0.3">
      <c r="A51" t="s">
        <v>88</v>
      </c>
      <c r="B51" t="s">
        <v>89</v>
      </c>
      <c r="C51" s="1">
        <v>112710542.81</v>
      </c>
      <c r="F51" s="1">
        <v>109983931.33</v>
      </c>
      <c r="G51" s="1">
        <v>97.58</v>
      </c>
    </row>
    <row r="52" spans="1:8" x14ac:dyDescent="0.3">
      <c r="A52" t="s">
        <v>90</v>
      </c>
      <c r="B52" t="s">
        <v>91</v>
      </c>
      <c r="C52" s="1">
        <v>7096159.5700000003</v>
      </c>
      <c r="F52" s="1">
        <v>4231481.47</v>
      </c>
      <c r="G52" s="1">
        <v>59.63</v>
      </c>
    </row>
    <row r="53" spans="1:8" x14ac:dyDescent="0.3">
      <c r="A53" s="13" t="s">
        <v>92</v>
      </c>
      <c r="B53" s="13" t="s">
        <v>93</v>
      </c>
      <c r="C53" s="14">
        <v>32381.43</v>
      </c>
      <c r="D53" s="14">
        <v>500000</v>
      </c>
      <c r="E53" s="14">
        <v>500000</v>
      </c>
      <c r="F53" s="14">
        <v>26489.07</v>
      </c>
      <c r="G53" s="14">
        <v>81.8</v>
      </c>
      <c r="H53" s="14">
        <v>5.3</v>
      </c>
    </row>
    <row r="54" spans="1:8" x14ac:dyDescent="0.3">
      <c r="A54" t="s">
        <v>94</v>
      </c>
      <c r="B54" t="s">
        <v>95</v>
      </c>
      <c r="C54" s="1">
        <v>32381.43</v>
      </c>
      <c r="F54" s="1">
        <v>26489.07</v>
      </c>
      <c r="G54" s="1">
        <v>81.8</v>
      </c>
    </row>
    <row r="55" spans="1:8" x14ac:dyDescent="0.3">
      <c r="A55" t="s">
        <v>96</v>
      </c>
      <c r="B55" t="s">
        <v>97</v>
      </c>
      <c r="C55" s="1">
        <v>0</v>
      </c>
      <c r="F55" s="1">
        <v>0</v>
      </c>
      <c r="G55" s="1" t="s">
        <v>478</v>
      </c>
    </row>
    <row r="56" spans="1:8" x14ac:dyDescent="0.3">
      <c r="A56" s="11" t="s">
        <v>98</v>
      </c>
      <c r="B56" s="11" t="s">
        <v>99</v>
      </c>
      <c r="C56" s="12">
        <v>579658290.71000004</v>
      </c>
      <c r="D56" s="12">
        <v>1085467000</v>
      </c>
      <c r="E56" s="12">
        <v>1085467000</v>
      </c>
      <c r="F56" s="12">
        <v>457807718.26999998</v>
      </c>
      <c r="G56" s="12">
        <v>78.98</v>
      </c>
      <c r="H56" s="12">
        <v>42.18</v>
      </c>
    </row>
    <row r="57" spans="1:8" x14ac:dyDescent="0.3">
      <c r="A57" s="13" t="s">
        <v>100</v>
      </c>
      <c r="B57" s="13" t="s">
        <v>101</v>
      </c>
      <c r="C57" s="14">
        <v>18689028.469999999</v>
      </c>
      <c r="D57" s="14">
        <v>46600000</v>
      </c>
      <c r="E57" s="14">
        <v>46600000</v>
      </c>
      <c r="F57" s="14">
        <v>12933044.68</v>
      </c>
      <c r="G57" s="14">
        <v>69.2</v>
      </c>
      <c r="H57" s="14">
        <v>27.75</v>
      </c>
    </row>
    <row r="58" spans="1:8" x14ac:dyDescent="0.3">
      <c r="A58" t="s">
        <v>102</v>
      </c>
      <c r="B58" t="s">
        <v>103</v>
      </c>
      <c r="C58" s="1">
        <v>9450209.9800000004</v>
      </c>
      <c r="F58" s="1">
        <v>6094203.6500000004</v>
      </c>
      <c r="G58" s="1">
        <v>64.489999999999995</v>
      </c>
    </row>
    <row r="59" spans="1:8" x14ac:dyDescent="0.3">
      <c r="A59" t="s">
        <v>104</v>
      </c>
      <c r="B59" t="s">
        <v>105</v>
      </c>
      <c r="C59" s="1">
        <v>7867715.8200000003</v>
      </c>
      <c r="F59" s="1">
        <v>5839857.0300000003</v>
      </c>
      <c r="G59" s="1">
        <v>74.23</v>
      </c>
    </row>
    <row r="60" spans="1:8" x14ac:dyDescent="0.3">
      <c r="A60" t="s">
        <v>106</v>
      </c>
      <c r="B60" t="s">
        <v>107</v>
      </c>
      <c r="C60" s="1">
        <v>1371102.67</v>
      </c>
      <c r="F60" s="1">
        <v>998984</v>
      </c>
      <c r="G60" s="1">
        <v>72.86</v>
      </c>
    </row>
    <row r="61" spans="1:8" x14ac:dyDescent="0.3">
      <c r="A61" s="13" t="s">
        <v>108</v>
      </c>
      <c r="B61" s="13" t="s">
        <v>109</v>
      </c>
      <c r="C61" s="14">
        <v>64344469.530000001</v>
      </c>
      <c r="D61" s="14">
        <v>127664000</v>
      </c>
      <c r="E61" s="14">
        <v>127664000</v>
      </c>
      <c r="F61" s="14">
        <v>39216595.549999997</v>
      </c>
      <c r="G61" s="14">
        <v>60.95</v>
      </c>
      <c r="H61" s="14">
        <v>30.72</v>
      </c>
    </row>
    <row r="62" spans="1:8" x14ac:dyDescent="0.3">
      <c r="A62" t="s">
        <v>110</v>
      </c>
      <c r="B62" t="s">
        <v>111</v>
      </c>
      <c r="C62" s="1">
        <v>2164363.83</v>
      </c>
      <c r="F62" s="1">
        <v>1590164</v>
      </c>
      <c r="G62" s="1">
        <v>73.47</v>
      </c>
    </row>
    <row r="63" spans="1:8" x14ac:dyDescent="0.3">
      <c r="A63" t="s">
        <v>112</v>
      </c>
      <c r="B63" t="s">
        <v>113</v>
      </c>
      <c r="C63" s="1">
        <v>106202.62</v>
      </c>
      <c r="F63" s="1">
        <v>376555.14</v>
      </c>
      <c r="G63" s="1">
        <v>354.56</v>
      </c>
    </row>
    <row r="64" spans="1:8" x14ac:dyDescent="0.3">
      <c r="A64" t="s">
        <v>114</v>
      </c>
      <c r="B64" t="s">
        <v>115</v>
      </c>
      <c r="C64" s="1">
        <v>62073903.079999998</v>
      </c>
      <c r="F64" s="1">
        <v>37249876.409999996</v>
      </c>
      <c r="G64" s="1">
        <v>60.01</v>
      </c>
    </row>
    <row r="65" spans="1:8" x14ac:dyDescent="0.3">
      <c r="A65" t="s">
        <v>116</v>
      </c>
      <c r="B65" t="s">
        <v>117</v>
      </c>
      <c r="C65" s="1">
        <v>0</v>
      </c>
      <c r="F65" s="1">
        <v>0</v>
      </c>
      <c r="G65" s="1" t="s">
        <v>478</v>
      </c>
    </row>
    <row r="66" spans="1:8" x14ac:dyDescent="0.3">
      <c r="A66" s="13" t="s">
        <v>118</v>
      </c>
      <c r="B66" s="13" t="s">
        <v>119</v>
      </c>
      <c r="C66" s="14">
        <v>496624792.70999998</v>
      </c>
      <c r="D66" s="14">
        <v>911203000</v>
      </c>
      <c r="E66" s="14">
        <v>911203000</v>
      </c>
      <c r="F66" s="14">
        <v>405658078.04000002</v>
      </c>
      <c r="G66" s="14">
        <v>81.680000000000007</v>
      </c>
      <c r="H66" s="14">
        <v>44.52</v>
      </c>
    </row>
    <row r="67" spans="1:8" x14ac:dyDescent="0.3">
      <c r="A67" t="s">
        <v>120</v>
      </c>
      <c r="B67" t="s">
        <v>121</v>
      </c>
      <c r="C67" s="1">
        <v>105622309.23999999</v>
      </c>
      <c r="F67" s="1">
        <v>82603506.719999999</v>
      </c>
      <c r="G67" s="1">
        <v>78.209999999999994</v>
      </c>
    </row>
    <row r="68" spans="1:8" x14ac:dyDescent="0.3">
      <c r="A68" t="s">
        <v>122</v>
      </c>
      <c r="B68" t="s">
        <v>123</v>
      </c>
      <c r="C68" s="1">
        <v>391002456.58999997</v>
      </c>
      <c r="F68" s="1">
        <v>323054365.42000002</v>
      </c>
      <c r="G68" s="1">
        <v>82.62</v>
      </c>
    </row>
    <row r="69" spans="1:8" x14ac:dyDescent="0.3">
      <c r="A69" t="s">
        <v>124</v>
      </c>
      <c r="B69" t="s">
        <v>125</v>
      </c>
      <c r="C69" s="1">
        <v>26.88</v>
      </c>
      <c r="F69" s="1">
        <v>205.9</v>
      </c>
      <c r="G69" s="1">
        <v>766</v>
      </c>
      <c r="H69" s="1" t="s">
        <v>478</v>
      </c>
    </row>
    <row r="70" spans="1:8" x14ac:dyDescent="0.3">
      <c r="A70" s="11" t="s">
        <v>126</v>
      </c>
      <c r="B70" s="11" t="s">
        <v>127</v>
      </c>
      <c r="C70" s="12">
        <v>1945393.35</v>
      </c>
      <c r="D70" s="12">
        <v>17100000</v>
      </c>
      <c r="E70" s="12">
        <v>17100000</v>
      </c>
      <c r="F70" s="12">
        <v>17541671.239999998</v>
      </c>
      <c r="G70" s="12">
        <v>901.7</v>
      </c>
      <c r="H70" s="12">
        <v>102.58</v>
      </c>
    </row>
    <row r="71" spans="1:8" x14ac:dyDescent="0.3">
      <c r="A71" s="13" t="s">
        <v>128</v>
      </c>
      <c r="B71" s="13" t="s">
        <v>129</v>
      </c>
      <c r="C71" s="14">
        <v>1945393.35</v>
      </c>
      <c r="D71" s="14">
        <v>17100000</v>
      </c>
      <c r="E71" s="14">
        <v>17100000</v>
      </c>
      <c r="F71" s="14">
        <v>17541671.239999998</v>
      </c>
      <c r="G71" s="14">
        <v>901.7</v>
      </c>
      <c r="H71" s="14">
        <v>102.58</v>
      </c>
    </row>
    <row r="72" spans="1:8" x14ac:dyDescent="0.3">
      <c r="A72" t="s">
        <v>130</v>
      </c>
      <c r="B72" t="s">
        <v>131</v>
      </c>
      <c r="C72" s="1">
        <v>1945393.35</v>
      </c>
      <c r="F72" s="1">
        <v>17541671.239999998</v>
      </c>
      <c r="G72" s="1">
        <v>901.7</v>
      </c>
    </row>
    <row r="73" spans="1:8" x14ac:dyDescent="0.3">
      <c r="A73" s="11" t="s">
        <v>132</v>
      </c>
      <c r="B73" s="11" t="s">
        <v>133</v>
      </c>
      <c r="C73" s="12">
        <v>30764900.68</v>
      </c>
      <c r="D73" s="12">
        <v>195415469</v>
      </c>
      <c r="E73" s="12">
        <v>195415469</v>
      </c>
      <c r="F73" s="12">
        <v>159432335.44999999</v>
      </c>
      <c r="G73" s="12">
        <v>518.23</v>
      </c>
      <c r="H73" s="12">
        <v>81.59</v>
      </c>
    </row>
    <row r="74" spans="1:8" x14ac:dyDescent="0.3">
      <c r="A74" s="13" t="s">
        <v>134</v>
      </c>
      <c r="B74" s="13" t="s">
        <v>135</v>
      </c>
      <c r="C74" s="14">
        <v>18192421.77</v>
      </c>
      <c r="D74" s="14">
        <v>27000000</v>
      </c>
      <c r="E74" s="14">
        <v>27000000</v>
      </c>
      <c r="F74" s="14">
        <v>11466593.029999999</v>
      </c>
      <c r="G74" s="14">
        <v>63.03</v>
      </c>
      <c r="H74" s="14">
        <v>42.47</v>
      </c>
    </row>
    <row r="75" spans="1:8" x14ac:dyDescent="0.3">
      <c r="A75" t="s">
        <v>136</v>
      </c>
      <c r="B75" t="s">
        <v>137</v>
      </c>
      <c r="C75" s="1">
        <v>18192421.77</v>
      </c>
      <c r="F75" s="1">
        <v>11466593.029999999</v>
      </c>
      <c r="G75" s="1">
        <v>63.03</v>
      </c>
    </row>
    <row r="76" spans="1:8" x14ac:dyDescent="0.3">
      <c r="A76" s="13" t="s">
        <v>138</v>
      </c>
      <c r="B76" s="13" t="s">
        <v>139</v>
      </c>
      <c r="C76" s="14">
        <v>12572478.91</v>
      </c>
      <c r="D76" s="14">
        <v>168415469</v>
      </c>
      <c r="E76" s="14">
        <v>168415469</v>
      </c>
      <c r="F76" s="14">
        <v>147965742.41999999</v>
      </c>
      <c r="G76" s="14">
        <v>1176.9000000000001</v>
      </c>
      <c r="H76" s="14">
        <v>87.86</v>
      </c>
    </row>
    <row r="77" spans="1:8" x14ac:dyDescent="0.3">
      <c r="A77" t="s">
        <v>140</v>
      </c>
      <c r="B77" t="s">
        <v>139</v>
      </c>
      <c r="C77" s="1">
        <v>12572478.91</v>
      </c>
      <c r="F77" s="1">
        <v>147965742.41999999</v>
      </c>
      <c r="G77" s="1">
        <v>1176.9000000000001</v>
      </c>
    </row>
    <row r="78" spans="1:8" s="3" customFormat="1" x14ac:dyDescent="0.3">
      <c r="A78" s="9" t="s">
        <v>141</v>
      </c>
      <c r="B78" s="9" t="s">
        <v>142</v>
      </c>
      <c r="C78" s="10">
        <v>40519928.759999998</v>
      </c>
      <c r="D78" s="10">
        <v>134520000</v>
      </c>
      <c r="E78" s="10">
        <v>134520000</v>
      </c>
      <c r="F78" s="10">
        <v>111580991.76000001</v>
      </c>
      <c r="G78" s="10">
        <v>275.37</v>
      </c>
      <c r="H78" s="10">
        <v>82.95</v>
      </c>
    </row>
    <row r="79" spans="1:8" x14ac:dyDescent="0.3">
      <c r="A79" s="11" t="s">
        <v>143</v>
      </c>
      <c r="B79" s="11" t="s">
        <v>144</v>
      </c>
      <c r="C79" s="12">
        <v>21347358.359999999</v>
      </c>
      <c r="D79" s="12">
        <v>42500000</v>
      </c>
      <c r="E79" s="12">
        <v>42500000</v>
      </c>
      <c r="F79" s="12">
        <v>21024707.5</v>
      </c>
      <c r="G79" s="12">
        <v>98.49</v>
      </c>
      <c r="H79" s="12">
        <v>49.47</v>
      </c>
    </row>
    <row r="80" spans="1:8" x14ac:dyDescent="0.3">
      <c r="A80" s="13" t="s">
        <v>145</v>
      </c>
      <c r="B80" s="13" t="s">
        <v>146</v>
      </c>
      <c r="C80" s="14">
        <v>20134234.469999999</v>
      </c>
      <c r="D80" s="14">
        <v>40000000</v>
      </c>
      <c r="E80" s="14">
        <v>40000000</v>
      </c>
      <c r="F80" s="14">
        <v>20687663.43</v>
      </c>
      <c r="G80" s="14">
        <v>102.75</v>
      </c>
      <c r="H80" s="14">
        <v>51.72</v>
      </c>
    </row>
    <row r="81" spans="1:8" x14ac:dyDescent="0.3">
      <c r="A81" t="s">
        <v>147</v>
      </c>
      <c r="B81" t="s">
        <v>148</v>
      </c>
      <c r="C81" s="1">
        <v>20134234.469999999</v>
      </c>
      <c r="F81" s="1">
        <v>20687663.43</v>
      </c>
      <c r="G81" s="1">
        <v>102.75</v>
      </c>
    </row>
    <row r="82" spans="1:8" x14ac:dyDescent="0.3">
      <c r="A82" s="13" t="s">
        <v>149</v>
      </c>
      <c r="B82" s="13" t="s">
        <v>150</v>
      </c>
      <c r="C82" s="14">
        <v>1213123.8899999999</v>
      </c>
      <c r="D82" s="14">
        <v>2500000</v>
      </c>
      <c r="E82" s="14">
        <v>2500000</v>
      </c>
      <c r="F82" s="14">
        <v>337044.07</v>
      </c>
      <c r="G82" s="14">
        <v>27.78</v>
      </c>
      <c r="H82" s="14">
        <v>13.48</v>
      </c>
    </row>
    <row r="83" spans="1:8" x14ac:dyDescent="0.3">
      <c r="A83" t="s">
        <v>151</v>
      </c>
      <c r="B83" t="s">
        <v>152</v>
      </c>
      <c r="C83" s="1">
        <v>935598.47</v>
      </c>
      <c r="F83" s="1">
        <v>48618.85</v>
      </c>
      <c r="G83" s="1">
        <v>5.2</v>
      </c>
    </row>
    <row r="84" spans="1:8" x14ac:dyDescent="0.3">
      <c r="A84" t="s">
        <v>153</v>
      </c>
      <c r="B84" t="s">
        <v>154</v>
      </c>
      <c r="C84" s="1">
        <v>277525.42</v>
      </c>
      <c r="F84" s="1">
        <v>288425.21999999997</v>
      </c>
      <c r="G84" s="1">
        <v>103.93</v>
      </c>
    </row>
    <row r="85" spans="1:8" x14ac:dyDescent="0.3">
      <c r="A85" s="11" t="s">
        <v>155</v>
      </c>
      <c r="B85" s="11" t="s">
        <v>156</v>
      </c>
      <c r="C85" s="12">
        <v>19172570.399999999</v>
      </c>
      <c r="D85" s="12">
        <v>92020000</v>
      </c>
      <c r="E85" s="12">
        <v>92020000</v>
      </c>
      <c r="F85" s="12">
        <v>90556284.260000005</v>
      </c>
      <c r="G85" s="12">
        <v>472.32</v>
      </c>
      <c r="H85" s="12">
        <v>98.41</v>
      </c>
    </row>
    <row r="86" spans="1:8" x14ac:dyDescent="0.3">
      <c r="A86" s="13" t="s">
        <v>157</v>
      </c>
      <c r="B86" s="13" t="s">
        <v>158</v>
      </c>
      <c r="C86" s="14">
        <v>19172570.399999999</v>
      </c>
      <c r="D86" s="14">
        <v>92020000</v>
      </c>
      <c r="E86" s="14">
        <v>92020000</v>
      </c>
      <c r="F86" s="14">
        <v>90430684.260000005</v>
      </c>
      <c r="G86" s="14">
        <v>471.67</v>
      </c>
      <c r="H86" s="14">
        <v>98.27</v>
      </c>
    </row>
    <row r="87" spans="1:8" x14ac:dyDescent="0.3">
      <c r="A87" t="s">
        <v>159</v>
      </c>
      <c r="B87" t="s">
        <v>160</v>
      </c>
      <c r="C87" s="1">
        <v>17796072.539999999</v>
      </c>
      <c r="F87" s="1">
        <v>30493572.870000001</v>
      </c>
      <c r="G87" s="1">
        <v>171.35</v>
      </c>
    </row>
    <row r="88" spans="1:8" x14ac:dyDescent="0.3">
      <c r="A88" t="s">
        <v>161</v>
      </c>
      <c r="B88" t="s">
        <v>162</v>
      </c>
      <c r="C88" s="1">
        <v>1376497.86</v>
      </c>
      <c r="F88" s="1">
        <v>59937111.390000001</v>
      </c>
      <c r="G88" s="1">
        <v>4354.32</v>
      </c>
    </row>
    <row r="89" spans="1:8" x14ac:dyDescent="0.3">
      <c r="A89" s="13" t="s">
        <v>163</v>
      </c>
      <c r="B89" s="13" t="s">
        <v>164</v>
      </c>
      <c r="C89" s="14">
        <v>0</v>
      </c>
      <c r="D89" s="14">
        <v>0</v>
      </c>
      <c r="E89" s="14">
        <v>0</v>
      </c>
      <c r="F89" s="14">
        <v>125600</v>
      </c>
      <c r="G89" s="14" t="s">
        <v>478</v>
      </c>
      <c r="H89" s="14" t="s">
        <v>478</v>
      </c>
    </row>
    <row r="90" spans="1:8" ht="15" thickBot="1" x14ac:dyDescent="0.35">
      <c r="A90" t="s">
        <v>165</v>
      </c>
      <c r="B90" t="s">
        <v>166</v>
      </c>
      <c r="C90" s="1">
        <v>0</v>
      </c>
      <c r="F90" s="1">
        <v>125600</v>
      </c>
      <c r="G90" s="1" t="s">
        <v>478</v>
      </c>
      <c r="H90" s="1" t="s">
        <v>478</v>
      </c>
    </row>
    <row r="91" spans="1:8" s="3" customFormat="1" ht="15" thickBot="1" x14ac:dyDescent="0.35">
      <c r="A91" s="27"/>
      <c r="B91" s="27" t="s">
        <v>479</v>
      </c>
      <c r="C91" s="28">
        <f>C7+C78</f>
        <v>3940058349.7400002</v>
      </c>
      <c r="D91" s="28">
        <f t="shared" ref="D91:F91" si="0">D7+D78</f>
        <v>7861580000</v>
      </c>
      <c r="E91" s="28">
        <f t="shared" si="0"/>
        <v>7861580000</v>
      </c>
      <c r="F91" s="28">
        <f t="shared" si="0"/>
        <v>3679968014.3900003</v>
      </c>
      <c r="G91" s="28">
        <f>F91/C91*100</f>
        <v>93.39882021373711</v>
      </c>
      <c r="H91" s="28">
        <f>F91/E91*100</f>
        <v>46.809521933122859</v>
      </c>
    </row>
    <row r="92" spans="1:8" s="3" customFormat="1" x14ac:dyDescent="0.3">
      <c r="C92" s="2"/>
      <c r="D92" s="2"/>
      <c r="E92" s="2"/>
      <c r="F92" s="2"/>
      <c r="G92" s="2"/>
      <c r="H92" s="2"/>
    </row>
    <row r="93" spans="1:8" s="4" customFormat="1" ht="30" customHeight="1" x14ac:dyDescent="0.3">
      <c r="A93" s="20" t="s">
        <v>480</v>
      </c>
      <c r="B93" s="21"/>
      <c r="C93" s="21"/>
      <c r="D93" s="21"/>
      <c r="E93" s="21"/>
      <c r="F93" s="21"/>
      <c r="G93" s="21"/>
      <c r="H93" s="21"/>
    </row>
    <row r="94" spans="1:8" s="4" customFormat="1" ht="36.75" customHeight="1" x14ac:dyDescent="0.3">
      <c r="A94" s="5" t="s">
        <v>469</v>
      </c>
      <c r="B94" s="5" t="s">
        <v>470</v>
      </c>
      <c r="C94" s="6" t="s">
        <v>474</v>
      </c>
      <c r="D94" s="6" t="s">
        <v>475</v>
      </c>
      <c r="E94" s="6" t="s">
        <v>476</v>
      </c>
      <c r="F94" s="6" t="s">
        <v>477</v>
      </c>
      <c r="G94" s="6" t="s">
        <v>471</v>
      </c>
      <c r="H94" s="6" t="s">
        <v>472</v>
      </c>
    </row>
    <row r="95" spans="1:8" s="8" customFormat="1" ht="12" customHeight="1" x14ac:dyDescent="0.3">
      <c r="A95" s="7">
        <v>1</v>
      </c>
      <c r="B95" s="7">
        <v>2</v>
      </c>
      <c r="C95" s="7">
        <v>3</v>
      </c>
      <c r="D95" s="7">
        <v>4</v>
      </c>
      <c r="E95" s="7">
        <v>5</v>
      </c>
      <c r="F95" s="7">
        <v>6</v>
      </c>
      <c r="G95" s="7">
        <v>7</v>
      </c>
      <c r="H95" s="7">
        <v>8</v>
      </c>
    </row>
    <row r="96" spans="1:8" x14ac:dyDescent="0.3">
      <c r="A96" s="9" t="s">
        <v>0</v>
      </c>
      <c r="B96" s="9" t="s">
        <v>1</v>
      </c>
      <c r="C96" s="10">
        <v>978649441</v>
      </c>
      <c r="D96" s="10">
        <v>3817200000</v>
      </c>
      <c r="E96" s="10">
        <v>3817200000</v>
      </c>
      <c r="F96" s="10">
        <v>1680035539</v>
      </c>
      <c r="G96" s="10">
        <v>171.67</v>
      </c>
      <c r="H96" s="10">
        <v>44.01</v>
      </c>
    </row>
    <row r="97" spans="1:8" x14ac:dyDescent="0.3">
      <c r="A97" s="11" t="s">
        <v>36</v>
      </c>
      <c r="B97" s="11" t="s">
        <v>37</v>
      </c>
      <c r="C97" s="12">
        <v>49353106</v>
      </c>
      <c r="D97" s="12">
        <v>1995787392</v>
      </c>
      <c r="E97" s="12">
        <v>1995787392</v>
      </c>
      <c r="F97" s="12">
        <v>801897774</v>
      </c>
      <c r="G97" s="12">
        <v>1624.82</v>
      </c>
      <c r="H97" s="12">
        <v>40.18</v>
      </c>
    </row>
    <row r="98" spans="1:8" x14ac:dyDescent="0.3">
      <c r="A98" s="13" t="s">
        <v>38</v>
      </c>
      <c r="B98" s="13" t="s">
        <v>39</v>
      </c>
      <c r="C98" s="14">
        <v>3014728</v>
      </c>
      <c r="D98" s="14">
        <v>17980000</v>
      </c>
      <c r="E98" s="14">
        <v>17980000</v>
      </c>
      <c r="F98" s="14">
        <v>1503309</v>
      </c>
      <c r="G98" s="14">
        <v>49.87</v>
      </c>
      <c r="H98" s="14">
        <v>8.36</v>
      </c>
    </row>
    <row r="99" spans="1:8" x14ac:dyDescent="0.3">
      <c r="A99" t="s">
        <v>40</v>
      </c>
      <c r="B99" t="s">
        <v>41</v>
      </c>
      <c r="C99" s="1">
        <v>1517235</v>
      </c>
      <c r="F99" s="1">
        <v>682126</v>
      </c>
      <c r="G99" s="1">
        <v>44.96</v>
      </c>
    </row>
    <row r="100" spans="1:8" x14ac:dyDescent="0.3">
      <c r="A100" t="s">
        <v>167</v>
      </c>
      <c r="B100" t="s">
        <v>168</v>
      </c>
      <c r="C100" s="1">
        <v>0</v>
      </c>
      <c r="F100" s="1">
        <v>0</v>
      </c>
      <c r="G100" s="1" t="s">
        <v>478</v>
      </c>
    </row>
    <row r="101" spans="1:8" x14ac:dyDescent="0.3">
      <c r="A101" t="s">
        <v>42</v>
      </c>
      <c r="B101" t="s">
        <v>43</v>
      </c>
      <c r="C101" s="1">
        <v>1494463</v>
      </c>
      <c r="F101" s="1">
        <v>821183</v>
      </c>
      <c r="G101" s="1">
        <v>54.95</v>
      </c>
    </row>
    <row r="102" spans="1:8" x14ac:dyDescent="0.3">
      <c r="A102" t="s">
        <v>169</v>
      </c>
      <c r="B102" t="s">
        <v>170</v>
      </c>
      <c r="C102" s="1">
        <v>3030</v>
      </c>
      <c r="F102" s="1">
        <v>0</v>
      </c>
      <c r="G102" s="1">
        <v>0</v>
      </c>
    </row>
    <row r="103" spans="1:8" x14ac:dyDescent="0.3">
      <c r="A103" s="13" t="s">
        <v>44</v>
      </c>
      <c r="B103" s="13" t="s">
        <v>45</v>
      </c>
      <c r="C103" s="14">
        <v>5127593</v>
      </c>
      <c r="D103" s="14">
        <v>12422392</v>
      </c>
      <c r="E103" s="14">
        <v>12422392</v>
      </c>
      <c r="F103" s="14">
        <v>4740271</v>
      </c>
      <c r="G103" s="14">
        <v>92.45</v>
      </c>
      <c r="H103" s="14">
        <v>38.159999999999997</v>
      </c>
    </row>
    <row r="104" spans="1:8" x14ac:dyDescent="0.3">
      <c r="A104" t="s">
        <v>46</v>
      </c>
      <c r="B104" t="s">
        <v>47</v>
      </c>
      <c r="C104" s="1">
        <v>3618393</v>
      </c>
      <c r="F104" s="1">
        <v>3316271</v>
      </c>
      <c r="G104" s="1">
        <v>91.65</v>
      </c>
    </row>
    <row r="105" spans="1:8" x14ac:dyDescent="0.3">
      <c r="A105" t="s">
        <v>48</v>
      </c>
      <c r="B105" t="s">
        <v>49</v>
      </c>
      <c r="C105" s="1">
        <v>1509200</v>
      </c>
      <c r="F105" s="1">
        <v>1424000</v>
      </c>
      <c r="G105" s="1">
        <v>94.35</v>
      </c>
    </row>
    <row r="106" spans="1:8" x14ac:dyDescent="0.3">
      <c r="A106" s="13" t="s">
        <v>50</v>
      </c>
      <c r="B106" s="13" t="s">
        <v>51</v>
      </c>
      <c r="C106" s="14">
        <v>1375796</v>
      </c>
      <c r="D106" s="14">
        <v>2318000</v>
      </c>
      <c r="E106" s="14">
        <v>2318000</v>
      </c>
      <c r="F106" s="14">
        <v>7383515</v>
      </c>
      <c r="G106" s="14">
        <v>536.66999999999996</v>
      </c>
      <c r="H106" s="14">
        <v>318.52999999999997</v>
      </c>
    </row>
    <row r="107" spans="1:8" x14ac:dyDescent="0.3">
      <c r="A107" t="s">
        <v>52</v>
      </c>
      <c r="B107" t="s">
        <v>53</v>
      </c>
      <c r="C107" s="1">
        <v>1375796</v>
      </c>
      <c r="F107" s="1">
        <v>7383515</v>
      </c>
      <c r="G107" s="1">
        <v>536.66999999999996</v>
      </c>
    </row>
    <row r="108" spans="1:8" x14ac:dyDescent="0.3">
      <c r="A108" s="13" t="s">
        <v>54</v>
      </c>
      <c r="B108" s="13" t="s">
        <v>55</v>
      </c>
      <c r="C108" s="14">
        <v>54824</v>
      </c>
      <c r="D108" s="14">
        <v>454000</v>
      </c>
      <c r="E108" s="14">
        <v>454000</v>
      </c>
      <c r="F108" s="14">
        <v>9732</v>
      </c>
      <c r="G108" s="14">
        <v>17.75</v>
      </c>
      <c r="H108" s="14">
        <v>2.14</v>
      </c>
    </row>
    <row r="109" spans="1:8" x14ac:dyDescent="0.3">
      <c r="A109" t="s">
        <v>56</v>
      </c>
      <c r="B109" t="s">
        <v>57</v>
      </c>
      <c r="C109" s="1">
        <v>54824</v>
      </c>
      <c r="F109" s="1">
        <v>9732</v>
      </c>
      <c r="G109" s="1">
        <v>17.75</v>
      </c>
    </row>
    <row r="110" spans="1:8" x14ac:dyDescent="0.3">
      <c r="A110" s="13" t="s">
        <v>171</v>
      </c>
      <c r="B110" s="13" t="s">
        <v>172</v>
      </c>
      <c r="C110" s="14">
        <v>25199675</v>
      </c>
      <c r="D110" s="14">
        <v>1845067000</v>
      </c>
      <c r="E110" s="14">
        <v>1845067000</v>
      </c>
      <c r="F110" s="14">
        <v>779212841</v>
      </c>
      <c r="G110" s="14">
        <v>3092.15</v>
      </c>
      <c r="H110" s="14">
        <v>42.23</v>
      </c>
    </row>
    <row r="111" spans="1:8" x14ac:dyDescent="0.3">
      <c r="A111" t="s">
        <v>173</v>
      </c>
      <c r="B111" t="s">
        <v>174</v>
      </c>
      <c r="C111" s="1">
        <v>14401226</v>
      </c>
      <c r="F111" s="1">
        <v>769955793</v>
      </c>
      <c r="G111" s="1">
        <v>5346.46</v>
      </c>
    </row>
    <row r="112" spans="1:8" x14ac:dyDescent="0.3">
      <c r="A112" t="s">
        <v>175</v>
      </c>
      <c r="B112" t="s">
        <v>176</v>
      </c>
      <c r="C112" s="1">
        <v>10798449</v>
      </c>
      <c r="F112" s="1">
        <v>9257048</v>
      </c>
      <c r="G112" s="1">
        <v>85.73</v>
      </c>
    </row>
    <row r="113" spans="1:8" x14ac:dyDescent="0.3">
      <c r="A113" s="13" t="s">
        <v>58</v>
      </c>
      <c r="B113" s="13" t="s">
        <v>59</v>
      </c>
      <c r="C113" s="14">
        <v>14580490</v>
      </c>
      <c r="D113" s="14">
        <v>117546000</v>
      </c>
      <c r="E113" s="14">
        <v>117546000</v>
      </c>
      <c r="F113" s="14">
        <v>9048106</v>
      </c>
      <c r="G113" s="14">
        <v>62.06</v>
      </c>
      <c r="H113" s="14">
        <v>7.7</v>
      </c>
    </row>
    <row r="114" spans="1:8" x14ac:dyDescent="0.3">
      <c r="A114" t="s">
        <v>60</v>
      </c>
      <c r="B114" t="s">
        <v>61</v>
      </c>
      <c r="C114" s="1">
        <v>7638501</v>
      </c>
      <c r="F114" s="1">
        <v>8573345</v>
      </c>
      <c r="G114" s="1">
        <v>112.24</v>
      </c>
    </row>
    <row r="115" spans="1:8" x14ac:dyDescent="0.3">
      <c r="A115" t="s">
        <v>62</v>
      </c>
      <c r="B115" t="s">
        <v>63</v>
      </c>
      <c r="C115" s="1">
        <v>6941989</v>
      </c>
      <c r="F115" s="1">
        <v>474761</v>
      </c>
      <c r="G115" s="1">
        <v>6.84</v>
      </c>
    </row>
    <row r="116" spans="1:8" x14ac:dyDescent="0.3">
      <c r="A116" s="11" t="s">
        <v>64</v>
      </c>
      <c r="B116" s="11" t="s">
        <v>65</v>
      </c>
      <c r="C116" s="12">
        <v>1227894</v>
      </c>
      <c r="D116" s="12">
        <v>3254000</v>
      </c>
      <c r="E116" s="12">
        <v>3254000</v>
      </c>
      <c r="F116" s="12">
        <v>712645</v>
      </c>
      <c r="G116" s="12">
        <v>58.04</v>
      </c>
      <c r="H116" s="12">
        <v>21.9</v>
      </c>
    </row>
    <row r="117" spans="1:8" x14ac:dyDescent="0.3">
      <c r="A117" s="13" t="s">
        <v>66</v>
      </c>
      <c r="B117" s="13" t="s">
        <v>67</v>
      </c>
      <c r="C117" s="14">
        <v>561823</v>
      </c>
      <c r="D117" s="14">
        <v>2093000</v>
      </c>
      <c r="E117" s="14">
        <v>2093000</v>
      </c>
      <c r="F117" s="14">
        <v>249403</v>
      </c>
      <c r="G117" s="14">
        <v>44.39</v>
      </c>
      <c r="H117" s="14">
        <v>11.92</v>
      </c>
    </row>
    <row r="118" spans="1:8" x14ac:dyDescent="0.3">
      <c r="A118" t="s">
        <v>177</v>
      </c>
      <c r="B118" t="s">
        <v>178</v>
      </c>
      <c r="C118" s="1">
        <v>74</v>
      </c>
      <c r="F118" s="1">
        <v>124</v>
      </c>
      <c r="G118" s="1">
        <v>167.57</v>
      </c>
    </row>
    <row r="119" spans="1:8" x14ac:dyDescent="0.3">
      <c r="A119" t="s">
        <v>68</v>
      </c>
      <c r="B119" t="s">
        <v>69</v>
      </c>
      <c r="C119" s="1">
        <v>77958</v>
      </c>
      <c r="F119" s="1">
        <v>27395</v>
      </c>
      <c r="G119" s="1">
        <v>35.14</v>
      </c>
    </row>
    <row r="120" spans="1:8" x14ac:dyDescent="0.3">
      <c r="A120" t="s">
        <v>70</v>
      </c>
      <c r="B120" t="s">
        <v>71</v>
      </c>
      <c r="C120" s="1">
        <v>215955</v>
      </c>
      <c r="F120" s="1">
        <v>130976</v>
      </c>
      <c r="G120" s="1">
        <v>60.65</v>
      </c>
    </row>
    <row r="121" spans="1:8" x14ac:dyDescent="0.3">
      <c r="A121" t="s">
        <v>72</v>
      </c>
      <c r="B121" t="s">
        <v>73</v>
      </c>
      <c r="C121" s="1">
        <v>3762</v>
      </c>
      <c r="F121" s="1">
        <v>20591</v>
      </c>
      <c r="G121" s="1">
        <v>547.34</v>
      </c>
    </row>
    <row r="122" spans="1:8" x14ac:dyDescent="0.3">
      <c r="A122" t="s">
        <v>74</v>
      </c>
      <c r="B122" t="s">
        <v>75</v>
      </c>
      <c r="C122" s="1">
        <v>247895</v>
      </c>
      <c r="F122" s="1">
        <v>70226</v>
      </c>
      <c r="G122" s="1">
        <v>28.33</v>
      </c>
    </row>
    <row r="123" spans="1:8" x14ac:dyDescent="0.3">
      <c r="A123" t="s">
        <v>78</v>
      </c>
      <c r="B123" t="s">
        <v>79</v>
      </c>
      <c r="C123" s="1">
        <v>16179</v>
      </c>
      <c r="F123" s="1">
        <v>91</v>
      </c>
      <c r="G123" s="1">
        <v>0.56000000000000005</v>
      </c>
    </row>
    <row r="124" spans="1:8" x14ac:dyDescent="0.3">
      <c r="A124" s="13" t="s">
        <v>80</v>
      </c>
      <c r="B124" s="13" t="s">
        <v>81</v>
      </c>
      <c r="C124" s="14">
        <v>666071</v>
      </c>
      <c r="D124" s="14">
        <v>1161000</v>
      </c>
      <c r="E124" s="14">
        <v>1161000</v>
      </c>
      <c r="F124" s="14">
        <v>463242</v>
      </c>
      <c r="G124" s="14">
        <v>69.55</v>
      </c>
      <c r="H124" s="14">
        <v>39.9</v>
      </c>
    </row>
    <row r="125" spans="1:8" x14ac:dyDescent="0.3">
      <c r="A125" t="s">
        <v>84</v>
      </c>
      <c r="B125" t="s">
        <v>85</v>
      </c>
      <c r="C125" s="1">
        <v>507127</v>
      </c>
      <c r="F125" s="1">
        <v>387034</v>
      </c>
      <c r="G125" s="1">
        <v>76.319999999999993</v>
      </c>
    </row>
    <row r="126" spans="1:8" x14ac:dyDescent="0.3">
      <c r="A126" t="s">
        <v>86</v>
      </c>
      <c r="B126" t="s">
        <v>87</v>
      </c>
      <c r="C126" s="1">
        <v>5901</v>
      </c>
      <c r="F126" s="1">
        <v>2666</v>
      </c>
      <c r="G126" s="1">
        <v>45.18</v>
      </c>
    </row>
    <row r="127" spans="1:8" x14ac:dyDescent="0.3">
      <c r="A127" t="s">
        <v>90</v>
      </c>
      <c r="B127" t="s">
        <v>91</v>
      </c>
      <c r="C127" s="1">
        <v>153043</v>
      </c>
      <c r="F127" s="1">
        <v>73542</v>
      </c>
      <c r="G127" s="1">
        <v>48.05</v>
      </c>
    </row>
    <row r="128" spans="1:8" x14ac:dyDescent="0.3">
      <c r="A128" s="11" t="s">
        <v>98</v>
      </c>
      <c r="B128" s="11" t="s">
        <v>99</v>
      </c>
      <c r="C128" s="12">
        <v>227716831</v>
      </c>
      <c r="D128" s="12">
        <v>353198008</v>
      </c>
      <c r="E128" s="12">
        <v>353198008</v>
      </c>
      <c r="F128" s="12">
        <v>176748302</v>
      </c>
      <c r="G128" s="12">
        <v>77.62</v>
      </c>
      <c r="H128" s="12">
        <v>50.04</v>
      </c>
    </row>
    <row r="129" spans="1:8" x14ac:dyDescent="0.3">
      <c r="A129" s="13" t="s">
        <v>100</v>
      </c>
      <c r="B129" s="13" t="s">
        <v>101</v>
      </c>
      <c r="C129" s="14">
        <v>26977</v>
      </c>
      <c r="D129" s="14">
        <v>594000</v>
      </c>
      <c r="E129" s="14">
        <v>594000</v>
      </c>
      <c r="F129" s="14">
        <v>4383</v>
      </c>
      <c r="G129" s="14">
        <v>16.25</v>
      </c>
      <c r="H129" s="14">
        <v>0.74</v>
      </c>
    </row>
    <row r="130" spans="1:8" x14ac:dyDescent="0.3">
      <c r="A130" t="s">
        <v>179</v>
      </c>
      <c r="B130" t="s">
        <v>180</v>
      </c>
      <c r="C130" s="1">
        <v>0</v>
      </c>
      <c r="F130" s="1">
        <v>0</v>
      </c>
      <c r="G130" s="1" t="s">
        <v>478</v>
      </c>
    </row>
    <row r="131" spans="1:8" x14ac:dyDescent="0.3">
      <c r="A131" t="s">
        <v>104</v>
      </c>
      <c r="B131" t="s">
        <v>105</v>
      </c>
      <c r="C131" s="1">
        <v>0</v>
      </c>
      <c r="F131" s="1">
        <v>0</v>
      </c>
      <c r="G131" s="1" t="s">
        <v>478</v>
      </c>
    </row>
    <row r="132" spans="1:8" x14ac:dyDescent="0.3">
      <c r="A132" t="s">
        <v>106</v>
      </c>
      <c r="B132" t="s">
        <v>107</v>
      </c>
      <c r="C132" s="1">
        <v>26977</v>
      </c>
      <c r="F132" s="1">
        <v>4383</v>
      </c>
      <c r="G132" s="1">
        <v>16.25</v>
      </c>
    </row>
    <row r="133" spans="1:8" x14ac:dyDescent="0.3">
      <c r="A133" s="13" t="s">
        <v>108</v>
      </c>
      <c r="B133" s="13" t="s">
        <v>109</v>
      </c>
      <c r="C133" s="14">
        <v>227689854</v>
      </c>
      <c r="D133" s="14">
        <v>352604008</v>
      </c>
      <c r="E133" s="14">
        <v>352604008</v>
      </c>
      <c r="F133" s="14">
        <v>176743919</v>
      </c>
      <c r="G133" s="14">
        <v>77.62</v>
      </c>
      <c r="H133" s="14">
        <v>50.13</v>
      </c>
    </row>
    <row r="134" spans="1:8" x14ac:dyDescent="0.3">
      <c r="A134" t="s">
        <v>114</v>
      </c>
      <c r="B134" t="s">
        <v>115</v>
      </c>
      <c r="C134" s="1">
        <v>226769944</v>
      </c>
      <c r="F134" s="1">
        <v>176173240</v>
      </c>
      <c r="G134" s="1">
        <v>77.69</v>
      </c>
    </row>
    <row r="135" spans="1:8" x14ac:dyDescent="0.3">
      <c r="A135" t="s">
        <v>116</v>
      </c>
      <c r="B135" t="s">
        <v>117</v>
      </c>
      <c r="C135" s="1">
        <v>740270</v>
      </c>
      <c r="F135" s="1">
        <v>451649</v>
      </c>
      <c r="G135" s="1">
        <v>61.01</v>
      </c>
    </row>
    <row r="136" spans="1:8" x14ac:dyDescent="0.3">
      <c r="A136" t="s">
        <v>181</v>
      </c>
      <c r="B136" t="s">
        <v>182</v>
      </c>
      <c r="C136" s="1">
        <v>179640</v>
      </c>
      <c r="F136" s="1">
        <v>119030</v>
      </c>
      <c r="G136" s="1">
        <v>66.260000000000005</v>
      </c>
      <c r="H136" s="1" t="s">
        <v>478</v>
      </c>
    </row>
    <row r="137" spans="1:8" x14ac:dyDescent="0.3">
      <c r="A137" s="11" t="s">
        <v>126</v>
      </c>
      <c r="B137" s="11" t="s">
        <v>127</v>
      </c>
      <c r="C137" s="12">
        <v>133113864</v>
      </c>
      <c r="D137" s="12">
        <v>229259600</v>
      </c>
      <c r="E137" s="12">
        <v>229259600</v>
      </c>
      <c r="F137" s="12">
        <v>107318218</v>
      </c>
      <c r="G137" s="12">
        <v>80.62</v>
      </c>
      <c r="H137" s="12">
        <v>46.81</v>
      </c>
    </row>
    <row r="138" spans="1:8" x14ac:dyDescent="0.3">
      <c r="A138" s="13" t="s">
        <v>183</v>
      </c>
      <c r="B138" s="13" t="s">
        <v>184</v>
      </c>
      <c r="C138" s="14">
        <v>122675617</v>
      </c>
      <c r="D138" s="14">
        <v>212687600</v>
      </c>
      <c r="E138" s="14">
        <v>212687600</v>
      </c>
      <c r="F138" s="14">
        <v>92976131</v>
      </c>
      <c r="G138" s="14">
        <v>75.790000000000006</v>
      </c>
      <c r="H138" s="14">
        <v>43.71</v>
      </c>
    </row>
    <row r="139" spans="1:8" x14ac:dyDescent="0.3">
      <c r="A139" t="s">
        <v>185</v>
      </c>
      <c r="B139" t="s">
        <v>186</v>
      </c>
      <c r="C139" s="1">
        <v>11181544</v>
      </c>
      <c r="F139" s="1">
        <v>9587828</v>
      </c>
      <c r="G139" s="1">
        <v>85.75</v>
      </c>
    </row>
    <row r="140" spans="1:8" x14ac:dyDescent="0.3">
      <c r="A140" t="s">
        <v>187</v>
      </c>
      <c r="B140" t="s">
        <v>188</v>
      </c>
      <c r="C140" s="1">
        <v>111494073</v>
      </c>
      <c r="F140" s="1">
        <v>83388303</v>
      </c>
      <c r="G140" s="1">
        <v>74.790000000000006</v>
      </c>
    </row>
    <row r="141" spans="1:8" x14ac:dyDescent="0.3">
      <c r="A141" s="13" t="s">
        <v>128</v>
      </c>
      <c r="B141" s="13" t="s">
        <v>129</v>
      </c>
      <c r="C141" s="14">
        <v>10438247</v>
      </c>
      <c r="D141" s="14">
        <v>16572000</v>
      </c>
      <c r="E141" s="14">
        <v>16572000</v>
      </c>
      <c r="F141" s="14">
        <v>14342087</v>
      </c>
      <c r="G141" s="14">
        <v>137.4</v>
      </c>
      <c r="H141" s="14">
        <v>86.54</v>
      </c>
    </row>
    <row r="142" spans="1:8" x14ac:dyDescent="0.3">
      <c r="A142" t="s">
        <v>130</v>
      </c>
      <c r="B142" t="s">
        <v>131</v>
      </c>
      <c r="C142" s="1">
        <v>9029507</v>
      </c>
      <c r="F142" s="1">
        <v>11739178</v>
      </c>
      <c r="G142" s="1">
        <v>130.01</v>
      </c>
    </row>
    <row r="143" spans="1:8" x14ac:dyDescent="0.3">
      <c r="A143" t="s">
        <v>189</v>
      </c>
      <c r="B143" t="s">
        <v>190</v>
      </c>
      <c r="C143" s="1">
        <v>1408740</v>
      </c>
      <c r="F143" s="1">
        <v>2602909</v>
      </c>
      <c r="G143" s="1">
        <v>184.77</v>
      </c>
    </row>
    <row r="144" spans="1:8" x14ac:dyDescent="0.3">
      <c r="A144" s="11" t="s">
        <v>191</v>
      </c>
      <c r="B144" s="11" t="s">
        <v>192</v>
      </c>
      <c r="C144" s="12">
        <v>564559379</v>
      </c>
      <c r="D144" s="12">
        <v>1231787000</v>
      </c>
      <c r="E144" s="12">
        <v>1231787000</v>
      </c>
      <c r="F144" s="12">
        <v>591707667</v>
      </c>
      <c r="G144" s="12">
        <v>104.81</v>
      </c>
      <c r="H144" s="12">
        <v>48.04</v>
      </c>
    </row>
    <row r="145" spans="1:8" x14ac:dyDescent="0.3">
      <c r="A145" s="13" t="s">
        <v>193</v>
      </c>
      <c r="B145" s="13" t="s">
        <v>194</v>
      </c>
      <c r="C145" s="14">
        <v>564559379</v>
      </c>
      <c r="D145" s="14">
        <v>1231787000</v>
      </c>
      <c r="E145" s="14">
        <v>1231787000</v>
      </c>
      <c r="F145" s="14">
        <v>591707667</v>
      </c>
      <c r="G145" s="14">
        <v>104.81</v>
      </c>
      <c r="H145" s="14">
        <v>48.04</v>
      </c>
    </row>
    <row r="146" spans="1:8" x14ac:dyDescent="0.3">
      <c r="A146" t="s">
        <v>195</v>
      </c>
      <c r="B146" t="s">
        <v>194</v>
      </c>
      <c r="C146" s="1">
        <v>564559379</v>
      </c>
      <c r="F146" s="1">
        <v>591707667</v>
      </c>
      <c r="G146" s="1">
        <v>104.81</v>
      </c>
    </row>
    <row r="147" spans="1:8" x14ac:dyDescent="0.3">
      <c r="A147" s="11" t="s">
        <v>132</v>
      </c>
      <c r="B147" s="11" t="s">
        <v>133</v>
      </c>
      <c r="C147" s="12">
        <v>2678367</v>
      </c>
      <c r="D147" s="12">
        <v>3914000</v>
      </c>
      <c r="E147" s="12">
        <v>3914000</v>
      </c>
      <c r="F147" s="12">
        <v>1650933</v>
      </c>
      <c r="G147" s="12">
        <v>61.64</v>
      </c>
      <c r="H147" s="12">
        <v>42.18</v>
      </c>
    </row>
    <row r="148" spans="1:8" x14ac:dyDescent="0.3">
      <c r="A148" s="13" t="s">
        <v>138</v>
      </c>
      <c r="B148" s="13" t="s">
        <v>139</v>
      </c>
      <c r="C148" s="14">
        <v>2678367</v>
      </c>
      <c r="D148" s="14">
        <v>3914000</v>
      </c>
      <c r="E148" s="14">
        <v>3914000</v>
      </c>
      <c r="F148" s="14">
        <v>1650933</v>
      </c>
      <c r="G148" s="14">
        <v>61.64</v>
      </c>
      <c r="H148" s="14">
        <v>42.18</v>
      </c>
    </row>
    <row r="149" spans="1:8" x14ac:dyDescent="0.3">
      <c r="A149" t="s">
        <v>140</v>
      </c>
      <c r="B149" t="s">
        <v>139</v>
      </c>
      <c r="C149" s="1">
        <v>2678367</v>
      </c>
      <c r="F149" s="1">
        <v>1650933</v>
      </c>
      <c r="G149" s="1">
        <v>61.64</v>
      </c>
    </row>
    <row r="150" spans="1:8" x14ac:dyDescent="0.3">
      <c r="A150" s="9" t="s">
        <v>141</v>
      </c>
      <c r="B150" s="9" t="s">
        <v>142</v>
      </c>
      <c r="C150" s="10">
        <v>633222</v>
      </c>
      <c r="D150" s="10">
        <v>301000</v>
      </c>
      <c r="E150" s="10">
        <v>301000</v>
      </c>
      <c r="F150" s="10">
        <v>359877</v>
      </c>
      <c r="G150" s="10">
        <v>56.83</v>
      </c>
      <c r="H150" s="10">
        <v>119.56</v>
      </c>
    </row>
    <row r="151" spans="1:8" x14ac:dyDescent="0.3">
      <c r="A151" s="11" t="s">
        <v>143</v>
      </c>
      <c r="B151" s="11" t="s">
        <v>144</v>
      </c>
      <c r="C151" s="12">
        <v>0</v>
      </c>
      <c r="D151" s="12">
        <v>0</v>
      </c>
      <c r="E151" s="12">
        <v>0</v>
      </c>
      <c r="F151" s="12">
        <v>35682</v>
      </c>
      <c r="G151" s="12" t="s">
        <v>478</v>
      </c>
      <c r="H151" s="12" t="s">
        <v>478</v>
      </c>
    </row>
    <row r="152" spans="1:8" x14ac:dyDescent="0.3">
      <c r="A152" s="13" t="s">
        <v>145</v>
      </c>
      <c r="B152" s="13" t="s">
        <v>146</v>
      </c>
      <c r="C152" s="14">
        <v>0</v>
      </c>
      <c r="D152" s="14">
        <v>0</v>
      </c>
      <c r="E152" s="14">
        <v>0</v>
      </c>
      <c r="F152" s="14">
        <v>35682</v>
      </c>
      <c r="G152" s="14" t="s">
        <v>478</v>
      </c>
      <c r="H152" s="14" t="s">
        <v>478</v>
      </c>
    </row>
    <row r="153" spans="1:8" x14ac:dyDescent="0.3">
      <c r="A153" t="s">
        <v>147</v>
      </c>
      <c r="B153" t="s">
        <v>148</v>
      </c>
      <c r="C153" s="1">
        <v>0</v>
      </c>
      <c r="F153" s="1">
        <v>35682</v>
      </c>
      <c r="G153" s="1" t="s">
        <v>478</v>
      </c>
      <c r="H153" s="1" t="s">
        <v>478</v>
      </c>
    </row>
    <row r="154" spans="1:8" x14ac:dyDescent="0.3">
      <c r="A154" s="11" t="s">
        <v>155</v>
      </c>
      <c r="B154" s="11" t="s">
        <v>156</v>
      </c>
      <c r="C154" s="12">
        <v>633222</v>
      </c>
      <c r="D154" s="12">
        <v>301000</v>
      </c>
      <c r="E154" s="12">
        <v>301000</v>
      </c>
      <c r="F154" s="12">
        <v>324195</v>
      </c>
      <c r="G154" s="12">
        <v>51.2</v>
      </c>
      <c r="H154" s="12">
        <v>107.71</v>
      </c>
    </row>
    <row r="155" spans="1:8" x14ac:dyDescent="0.3">
      <c r="A155" s="13" t="s">
        <v>157</v>
      </c>
      <c r="B155" s="13" t="s">
        <v>158</v>
      </c>
      <c r="C155" s="14">
        <v>253695</v>
      </c>
      <c r="D155" s="14">
        <v>151000</v>
      </c>
      <c r="E155" s="14">
        <v>151000</v>
      </c>
      <c r="F155" s="14">
        <v>189600</v>
      </c>
      <c r="G155" s="14">
        <v>74.739999999999995</v>
      </c>
      <c r="H155" s="14">
        <v>125.56</v>
      </c>
    </row>
    <row r="156" spans="1:8" x14ac:dyDescent="0.3">
      <c r="A156" t="s">
        <v>159</v>
      </c>
      <c r="B156" t="s">
        <v>160</v>
      </c>
      <c r="C156" s="1">
        <v>230646</v>
      </c>
      <c r="F156" s="1">
        <v>187336</v>
      </c>
      <c r="G156" s="1">
        <v>81.22</v>
      </c>
    </row>
    <row r="157" spans="1:8" x14ac:dyDescent="0.3">
      <c r="A157" t="s">
        <v>196</v>
      </c>
      <c r="B157" t="s">
        <v>197</v>
      </c>
      <c r="C157" s="1">
        <v>23049</v>
      </c>
      <c r="F157" s="1">
        <v>2264</v>
      </c>
      <c r="G157" s="1">
        <v>9.82</v>
      </c>
    </row>
    <row r="158" spans="1:8" x14ac:dyDescent="0.3">
      <c r="A158" s="13" t="s">
        <v>198</v>
      </c>
      <c r="B158" s="13" t="s">
        <v>199</v>
      </c>
      <c r="C158" s="14">
        <v>105112</v>
      </c>
      <c r="D158" s="14">
        <v>46000</v>
      </c>
      <c r="E158" s="14">
        <v>46000</v>
      </c>
      <c r="F158" s="14">
        <v>56744</v>
      </c>
      <c r="G158" s="14">
        <v>53.98</v>
      </c>
      <c r="H158" s="14">
        <v>123.36</v>
      </c>
    </row>
    <row r="159" spans="1:8" x14ac:dyDescent="0.3">
      <c r="A159" t="s">
        <v>200</v>
      </c>
      <c r="B159" t="s">
        <v>201</v>
      </c>
      <c r="C159" s="1">
        <v>81929</v>
      </c>
      <c r="F159" s="1">
        <v>21664</v>
      </c>
      <c r="G159" s="1">
        <v>26.44</v>
      </c>
    </row>
    <row r="160" spans="1:8" x14ac:dyDescent="0.3">
      <c r="A160" t="s">
        <v>202</v>
      </c>
      <c r="B160" t="s">
        <v>203</v>
      </c>
      <c r="C160" s="1">
        <v>5086</v>
      </c>
      <c r="F160" s="1">
        <v>0</v>
      </c>
      <c r="G160" s="1">
        <v>0</v>
      </c>
    </row>
    <row r="161" spans="1:8" x14ac:dyDescent="0.3">
      <c r="A161" t="s">
        <v>204</v>
      </c>
      <c r="B161" t="s">
        <v>205</v>
      </c>
      <c r="C161" s="1">
        <v>4836</v>
      </c>
      <c r="F161" s="1">
        <v>0</v>
      </c>
      <c r="G161" s="1">
        <v>0</v>
      </c>
    </row>
    <row r="162" spans="1:8" x14ac:dyDescent="0.3">
      <c r="A162" t="s">
        <v>206</v>
      </c>
      <c r="B162" t="s">
        <v>207</v>
      </c>
      <c r="C162" s="1">
        <v>0</v>
      </c>
      <c r="F162" s="1">
        <v>25080</v>
      </c>
      <c r="G162" s="1" t="s">
        <v>478</v>
      </c>
    </row>
    <row r="163" spans="1:8" x14ac:dyDescent="0.3">
      <c r="A163" t="s">
        <v>208</v>
      </c>
      <c r="B163" t="s">
        <v>209</v>
      </c>
      <c r="C163" s="1">
        <v>13261</v>
      </c>
      <c r="F163" s="1">
        <v>10000</v>
      </c>
      <c r="G163" s="1">
        <v>75.41</v>
      </c>
    </row>
    <row r="164" spans="1:8" x14ac:dyDescent="0.3">
      <c r="A164" s="13" t="s">
        <v>163</v>
      </c>
      <c r="B164" s="13" t="s">
        <v>164</v>
      </c>
      <c r="C164" s="14">
        <v>273920</v>
      </c>
      <c r="D164" s="14">
        <v>104000</v>
      </c>
      <c r="E164" s="14">
        <v>104000</v>
      </c>
      <c r="F164" s="14">
        <v>77851</v>
      </c>
      <c r="G164" s="14">
        <v>28.42</v>
      </c>
      <c r="H164" s="14">
        <v>74.86</v>
      </c>
    </row>
    <row r="165" spans="1:8" x14ac:dyDescent="0.3">
      <c r="A165" t="s">
        <v>165</v>
      </c>
      <c r="B165" t="s">
        <v>166</v>
      </c>
      <c r="C165" s="1">
        <v>273920</v>
      </c>
      <c r="F165" s="1">
        <v>77851</v>
      </c>
      <c r="G165" s="1">
        <v>28.42</v>
      </c>
      <c r="H165" s="1" t="s">
        <v>486</v>
      </c>
    </row>
    <row r="166" spans="1:8" x14ac:dyDescent="0.3">
      <c r="A166" s="13" t="s">
        <v>210</v>
      </c>
      <c r="B166" s="13" t="s">
        <v>211</v>
      </c>
      <c r="C166" s="14">
        <v>495</v>
      </c>
      <c r="D166" s="14">
        <v>0</v>
      </c>
      <c r="E166" s="14">
        <v>0</v>
      </c>
      <c r="F166" s="14">
        <v>0</v>
      </c>
      <c r="G166" s="14">
        <v>0</v>
      </c>
      <c r="H166" s="14" t="s">
        <v>478</v>
      </c>
    </row>
    <row r="167" spans="1:8" ht="15" thickBot="1" x14ac:dyDescent="0.35">
      <c r="A167" t="s">
        <v>212</v>
      </c>
      <c r="B167" t="s">
        <v>213</v>
      </c>
      <c r="C167" s="1">
        <v>495</v>
      </c>
      <c r="F167" s="1">
        <v>0</v>
      </c>
      <c r="G167" s="1">
        <v>0</v>
      </c>
      <c r="H167" s="1" t="s">
        <v>478</v>
      </c>
    </row>
    <row r="168" spans="1:8" ht="15" thickBot="1" x14ac:dyDescent="0.35">
      <c r="A168" s="27"/>
      <c r="B168" s="27" t="s">
        <v>479</v>
      </c>
      <c r="C168" s="28">
        <f>C96+C150</f>
        <v>979282663</v>
      </c>
      <c r="D168" s="28">
        <f t="shared" ref="D168:F168" si="1">D96+D150</f>
        <v>3817501000</v>
      </c>
      <c r="E168" s="28">
        <f t="shared" si="1"/>
        <v>3817501000</v>
      </c>
      <c r="F168" s="28">
        <f t="shared" si="1"/>
        <v>1680395416</v>
      </c>
      <c r="G168" s="28">
        <f>F168/C168*100</f>
        <v>171.59452316373745</v>
      </c>
      <c r="H168" s="28">
        <f>F168/E168*100</f>
        <v>44.018204998505567</v>
      </c>
    </row>
    <row r="170" spans="1:8" s="4" customFormat="1" ht="30" customHeight="1" x14ac:dyDescent="0.3">
      <c r="A170" s="20" t="s">
        <v>481</v>
      </c>
      <c r="B170" s="21"/>
      <c r="C170" s="21"/>
      <c r="D170" s="21"/>
      <c r="E170" s="21"/>
      <c r="F170" s="21"/>
      <c r="G170" s="21"/>
      <c r="H170" s="21"/>
    </row>
    <row r="171" spans="1:8" s="4" customFormat="1" ht="36.75" customHeight="1" x14ac:dyDescent="0.3">
      <c r="A171" s="5" t="s">
        <v>469</v>
      </c>
      <c r="B171" s="5" t="s">
        <v>470</v>
      </c>
      <c r="C171" s="6" t="s">
        <v>474</v>
      </c>
      <c r="D171" s="6" t="s">
        <v>475</v>
      </c>
      <c r="E171" s="6" t="s">
        <v>476</v>
      </c>
      <c r="F171" s="6" t="s">
        <v>477</v>
      </c>
      <c r="G171" s="6" t="s">
        <v>471</v>
      </c>
      <c r="H171" s="6" t="s">
        <v>472</v>
      </c>
    </row>
    <row r="172" spans="1:8" s="8" customFormat="1" ht="12" customHeight="1" x14ac:dyDescent="0.3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</row>
    <row r="173" spans="1:8" s="3" customFormat="1" x14ac:dyDescent="0.3">
      <c r="A173" s="9" t="s">
        <v>0</v>
      </c>
      <c r="B173" s="9" t="s">
        <v>1</v>
      </c>
      <c r="C173" s="10">
        <v>4878187861.9799995</v>
      </c>
      <c r="D173" s="10">
        <v>11544260000</v>
      </c>
      <c r="E173" s="10">
        <v>11544260000</v>
      </c>
      <c r="F173" s="10">
        <v>5248422561.6300001</v>
      </c>
      <c r="G173" s="10">
        <v>107.59</v>
      </c>
      <c r="H173" s="10">
        <v>45.46</v>
      </c>
    </row>
    <row r="174" spans="1:8" x14ac:dyDescent="0.3">
      <c r="A174" s="11" t="s">
        <v>2</v>
      </c>
      <c r="B174" s="11" t="s">
        <v>3</v>
      </c>
      <c r="C174" s="12">
        <v>2946985286.5</v>
      </c>
      <c r="D174" s="12">
        <v>5384000000</v>
      </c>
      <c r="E174" s="12">
        <v>5384000000</v>
      </c>
      <c r="F174" s="12">
        <v>2560824414.4299998</v>
      </c>
      <c r="G174" s="12">
        <v>86.9</v>
      </c>
      <c r="H174" s="12">
        <v>47.56</v>
      </c>
    </row>
    <row r="175" spans="1:8" x14ac:dyDescent="0.3">
      <c r="A175" s="13" t="s">
        <v>4</v>
      </c>
      <c r="B175" s="13" t="s">
        <v>5</v>
      </c>
      <c r="C175" s="14">
        <v>2739842544.1599998</v>
      </c>
      <c r="D175" s="14">
        <v>4922000000</v>
      </c>
      <c r="E175" s="14">
        <v>4922000000</v>
      </c>
      <c r="F175" s="14">
        <v>2397640023.73</v>
      </c>
      <c r="G175" s="14">
        <v>87.51</v>
      </c>
      <c r="H175" s="14">
        <v>48.71</v>
      </c>
    </row>
    <row r="176" spans="1:8" x14ac:dyDescent="0.3">
      <c r="A176" t="s">
        <v>6</v>
      </c>
      <c r="B176" t="s">
        <v>7</v>
      </c>
      <c r="C176" s="1">
        <v>2121856449.1600001</v>
      </c>
      <c r="F176" s="1">
        <v>2179442793.3499999</v>
      </c>
      <c r="G176" s="1">
        <v>102.71</v>
      </c>
    </row>
    <row r="177" spans="1:8" x14ac:dyDescent="0.3">
      <c r="A177" t="s">
        <v>8</v>
      </c>
      <c r="B177" t="s">
        <v>9</v>
      </c>
      <c r="C177" s="1">
        <v>221018217.16</v>
      </c>
      <c r="F177" s="1">
        <v>194505439.09</v>
      </c>
      <c r="G177" s="1">
        <v>88</v>
      </c>
    </row>
    <row r="178" spans="1:8" x14ac:dyDescent="0.3">
      <c r="A178" t="s">
        <v>10</v>
      </c>
      <c r="B178" t="s">
        <v>11</v>
      </c>
      <c r="C178" s="1">
        <v>65730540.049999997</v>
      </c>
      <c r="F178" s="1">
        <v>63992115.189999998</v>
      </c>
      <c r="G178" s="1">
        <v>97.36</v>
      </c>
    </row>
    <row r="179" spans="1:8" x14ac:dyDescent="0.3">
      <c r="A179" t="s">
        <v>12</v>
      </c>
      <c r="B179" t="s">
        <v>13</v>
      </c>
      <c r="C179" s="1">
        <v>280797483.23000002</v>
      </c>
      <c r="F179" s="1">
        <v>217867836.34999999</v>
      </c>
      <c r="G179" s="1">
        <v>77.59</v>
      </c>
    </row>
    <row r="180" spans="1:8" x14ac:dyDescent="0.3">
      <c r="A180" t="s">
        <v>14</v>
      </c>
      <c r="B180" t="s">
        <v>15</v>
      </c>
      <c r="C180" s="1">
        <v>58536056.210000001</v>
      </c>
      <c r="F180" s="1">
        <v>43635781.009999998</v>
      </c>
      <c r="G180" s="1">
        <v>74.55</v>
      </c>
    </row>
    <row r="181" spans="1:8" x14ac:dyDescent="0.3">
      <c r="A181" t="s">
        <v>16</v>
      </c>
      <c r="B181" t="s">
        <v>17</v>
      </c>
      <c r="C181" s="1">
        <v>749032.88</v>
      </c>
      <c r="F181" s="1">
        <v>1438914.73</v>
      </c>
      <c r="G181" s="1">
        <v>192.1</v>
      </c>
    </row>
    <row r="182" spans="1:8" x14ac:dyDescent="0.3">
      <c r="A182" t="s">
        <v>18</v>
      </c>
      <c r="B182" t="s">
        <v>19</v>
      </c>
      <c r="C182" s="1">
        <v>8845234.5299999993</v>
      </c>
      <c r="F182" s="1">
        <v>303242855.99000001</v>
      </c>
      <c r="G182" s="1">
        <v>3428.32</v>
      </c>
    </row>
    <row r="183" spans="1:8" x14ac:dyDescent="0.3">
      <c r="A183" s="13" t="s">
        <v>20</v>
      </c>
      <c r="B183" s="13" t="s">
        <v>21</v>
      </c>
      <c r="C183" s="14">
        <v>154850045.91999999</v>
      </c>
      <c r="D183" s="14">
        <v>349000000</v>
      </c>
      <c r="E183" s="14">
        <v>349000000</v>
      </c>
      <c r="F183" s="14">
        <v>117059080.77</v>
      </c>
      <c r="G183" s="14">
        <v>75.599999999999994</v>
      </c>
      <c r="H183" s="14">
        <v>33.54</v>
      </c>
    </row>
    <row r="184" spans="1:8" x14ac:dyDescent="0.3">
      <c r="A184" t="s">
        <v>22</v>
      </c>
      <c r="B184" t="s">
        <v>23</v>
      </c>
      <c r="C184" s="1">
        <v>199425.86</v>
      </c>
      <c r="F184" s="1">
        <v>340713.33</v>
      </c>
      <c r="G184" s="1">
        <v>170.85</v>
      </c>
    </row>
    <row r="185" spans="1:8" x14ac:dyDescent="0.3">
      <c r="A185" t="s">
        <v>24</v>
      </c>
      <c r="B185" t="s">
        <v>25</v>
      </c>
      <c r="C185" s="1">
        <v>2654569.21</v>
      </c>
      <c r="F185" s="1">
        <v>1117199.57</v>
      </c>
      <c r="G185" s="1">
        <v>42.09</v>
      </c>
    </row>
    <row r="186" spans="1:8" x14ac:dyDescent="0.3">
      <c r="A186" t="s">
        <v>26</v>
      </c>
      <c r="B186" t="s">
        <v>27</v>
      </c>
      <c r="C186" s="1">
        <v>151996050.84999999</v>
      </c>
      <c r="F186" s="1">
        <v>115601167.87</v>
      </c>
      <c r="G186" s="1">
        <v>76.06</v>
      </c>
    </row>
    <row r="187" spans="1:8" x14ac:dyDescent="0.3">
      <c r="A187" s="13" t="s">
        <v>28</v>
      </c>
      <c r="B187" s="13" t="s">
        <v>29</v>
      </c>
      <c r="C187" s="14">
        <v>52292696.420000002</v>
      </c>
      <c r="D187" s="14">
        <v>113000000</v>
      </c>
      <c r="E187" s="14">
        <v>113000000</v>
      </c>
      <c r="F187" s="14">
        <v>46125309.93</v>
      </c>
      <c r="G187" s="14">
        <v>88.21</v>
      </c>
      <c r="H187" s="14">
        <v>40.82</v>
      </c>
    </row>
    <row r="188" spans="1:8" x14ac:dyDescent="0.3">
      <c r="A188" t="s">
        <v>30</v>
      </c>
      <c r="B188" t="s">
        <v>31</v>
      </c>
      <c r="C188" s="1">
        <v>11491920.17</v>
      </c>
      <c r="F188" s="1">
        <v>7260658.5999999996</v>
      </c>
      <c r="G188" s="1">
        <v>63.18</v>
      </c>
    </row>
    <row r="189" spans="1:8" x14ac:dyDescent="0.3">
      <c r="A189" t="s">
        <v>32</v>
      </c>
      <c r="B189" t="s">
        <v>33</v>
      </c>
      <c r="C189" s="1">
        <v>40691061.25</v>
      </c>
      <c r="F189" s="1">
        <v>38810151.329999998</v>
      </c>
      <c r="G189" s="1">
        <v>95.38</v>
      </c>
    </row>
    <row r="190" spans="1:8" x14ac:dyDescent="0.3">
      <c r="A190" t="s">
        <v>34</v>
      </c>
      <c r="B190" t="s">
        <v>35</v>
      </c>
      <c r="C190" s="1">
        <v>109715</v>
      </c>
      <c r="F190" s="1">
        <v>54500</v>
      </c>
      <c r="G190" s="1">
        <v>49.67</v>
      </c>
    </row>
    <row r="191" spans="1:8" x14ac:dyDescent="0.3">
      <c r="A191" s="11" t="s">
        <v>36</v>
      </c>
      <c r="B191" s="11" t="s">
        <v>37</v>
      </c>
      <c r="C191" s="12">
        <v>163177150.19</v>
      </c>
      <c r="D191" s="12">
        <v>2612674923</v>
      </c>
      <c r="E191" s="12">
        <v>2612674923</v>
      </c>
      <c r="F191" s="12">
        <v>974050088.58000004</v>
      </c>
      <c r="G191" s="12">
        <v>596.92999999999995</v>
      </c>
      <c r="H191" s="12">
        <v>37.28</v>
      </c>
    </row>
    <row r="192" spans="1:8" x14ac:dyDescent="0.3">
      <c r="A192" s="13" t="s">
        <v>38</v>
      </c>
      <c r="B192" s="13" t="s">
        <v>39</v>
      </c>
      <c r="C192" s="14">
        <v>5354120.04</v>
      </c>
      <c r="D192" s="14">
        <v>30976000</v>
      </c>
      <c r="E192" s="14">
        <v>30976000</v>
      </c>
      <c r="F192" s="14">
        <v>1961978.36</v>
      </c>
      <c r="G192" s="14">
        <v>36.64</v>
      </c>
      <c r="H192" s="14">
        <v>6.33</v>
      </c>
    </row>
    <row r="193" spans="1:8" x14ac:dyDescent="0.3">
      <c r="A193" t="s">
        <v>40</v>
      </c>
      <c r="B193" t="s">
        <v>41</v>
      </c>
      <c r="C193" s="1">
        <v>1517235</v>
      </c>
      <c r="F193" s="1">
        <v>707310.97</v>
      </c>
      <c r="G193" s="1">
        <v>46.62</v>
      </c>
    </row>
    <row r="194" spans="1:8" x14ac:dyDescent="0.3">
      <c r="A194" t="s">
        <v>167</v>
      </c>
      <c r="B194" t="s">
        <v>168</v>
      </c>
      <c r="C194" s="1">
        <v>0</v>
      </c>
      <c r="F194" s="1">
        <v>0</v>
      </c>
      <c r="G194" s="1" t="s">
        <v>478</v>
      </c>
    </row>
    <row r="195" spans="1:8" x14ac:dyDescent="0.3">
      <c r="A195" t="s">
        <v>42</v>
      </c>
      <c r="B195" t="s">
        <v>43</v>
      </c>
      <c r="C195" s="1">
        <v>3833855.04</v>
      </c>
      <c r="F195" s="1">
        <v>1254667.3899999999</v>
      </c>
      <c r="G195" s="1">
        <v>32.729999999999997</v>
      </c>
    </row>
    <row r="196" spans="1:8" x14ac:dyDescent="0.3">
      <c r="A196" t="s">
        <v>169</v>
      </c>
      <c r="B196" t="s">
        <v>170</v>
      </c>
      <c r="C196" s="1">
        <v>3030</v>
      </c>
      <c r="F196" s="1">
        <v>0</v>
      </c>
      <c r="G196" s="1">
        <v>0</v>
      </c>
    </row>
    <row r="197" spans="1:8" x14ac:dyDescent="0.3">
      <c r="A197" s="13" t="s">
        <v>44</v>
      </c>
      <c r="B197" s="13" t="s">
        <v>45</v>
      </c>
      <c r="C197" s="14">
        <v>32002207.300000001</v>
      </c>
      <c r="D197" s="14">
        <v>218400692</v>
      </c>
      <c r="E197" s="14">
        <v>218400692</v>
      </c>
      <c r="F197" s="14">
        <v>96944533.650000006</v>
      </c>
      <c r="G197" s="14">
        <v>302.93</v>
      </c>
      <c r="H197" s="14">
        <v>44.39</v>
      </c>
    </row>
    <row r="198" spans="1:8" x14ac:dyDescent="0.3">
      <c r="A198" t="s">
        <v>46</v>
      </c>
      <c r="B198" t="s">
        <v>47</v>
      </c>
      <c r="C198" s="1">
        <v>30382197.300000001</v>
      </c>
      <c r="F198" s="1">
        <v>95520533.650000006</v>
      </c>
      <c r="G198" s="1">
        <v>314.39999999999998</v>
      </c>
    </row>
    <row r="199" spans="1:8" x14ac:dyDescent="0.3">
      <c r="A199" t="s">
        <v>48</v>
      </c>
      <c r="B199" t="s">
        <v>49</v>
      </c>
      <c r="C199" s="1">
        <v>1620010</v>
      </c>
      <c r="F199" s="1">
        <v>1424000</v>
      </c>
      <c r="G199" s="1">
        <v>87.9</v>
      </c>
    </row>
    <row r="200" spans="1:8" x14ac:dyDescent="0.3">
      <c r="A200" s="13" t="s">
        <v>50</v>
      </c>
      <c r="B200" s="13" t="s">
        <v>51</v>
      </c>
      <c r="C200" s="14">
        <v>1377749.82</v>
      </c>
      <c r="D200" s="14">
        <v>2318000</v>
      </c>
      <c r="E200" s="14">
        <v>2318000</v>
      </c>
      <c r="F200" s="14">
        <v>7434750.5599999996</v>
      </c>
      <c r="G200" s="14">
        <v>539.63</v>
      </c>
      <c r="H200" s="14">
        <v>320.74</v>
      </c>
    </row>
    <row r="201" spans="1:8" x14ac:dyDescent="0.3">
      <c r="A201" t="s">
        <v>52</v>
      </c>
      <c r="B201" t="s">
        <v>53</v>
      </c>
      <c r="C201" s="1">
        <v>1377749.82</v>
      </c>
      <c r="F201" s="1">
        <v>7434750.5599999996</v>
      </c>
      <c r="G201" s="1">
        <v>539.63</v>
      </c>
    </row>
    <row r="202" spans="1:8" x14ac:dyDescent="0.3">
      <c r="A202" s="13" t="s">
        <v>54</v>
      </c>
      <c r="B202" s="13" t="s">
        <v>55</v>
      </c>
      <c r="C202" s="14">
        <v>21763630.859999999</v>
      </c>
      <c r="D202" s="14">
        <v>50454000</v>
      </c>
      <c r="E202" s="14">
        <v>50454000</v>
      </c>
      <c r="F202" s="14">
        <v>27858389</v>
      </c>
      <c r="G202" s="14">
        <v>128</v>
      </c>
      <c r="H202" s="14">
        <v>55.22</v>
      </c>
    </row>
    <row r="203" spans="1:8" x14ac:dyDescent="0.3">
      <c r="A203" t="s">
        <v>56</v>
      </c>
      <c r="B203" t="s">
        <v>57</v>
      </c>
      <c r="C203" s="1">
        <v>21763630.859999999</v>
      </c>
      <c r="F203" s="1">
        <v>27858389</v>
      </c>
      <c r="G203" s="1">
        <v>128</v>
      </c>
    </row>
    <row r="204" spans="1:8" x14ac:dyDescent="0.3">
      <c r="A204" s="13" t="s">
        <v>171</v>
      </c>
      <c r="B204" s="13" t="s">
        <v>172</v>
      </c>
      <c r="C204" s="14">
        <v>25199675</v>
      </c>
      <c r="D204" s="14">
        <v>1845067000</v>
      </c>
      <c r="E204" s="14">
        <v>1845067000</v>
      </c>
      <c r="F204" s="14">
        <v>779212841</v>
      </c>
      <c r="G204" s="14">
        <v>3092.15</v>
      </c>
      <c r="H204" s="14">
        <v>42.23</v>
      </c>
    </row>
    <row r="205" spans="1:8" x14ac:dyDescent="0.3">
      <c r="A205" t="s">
        <v>173</v>
      </c>
      <c r="B205" t="s">
        <v>174</v>
      </c>
      <c r="C205" s="1">
        <v>14401226</v>
      </c>
      <c r="F205" s="1">
        <v>769955793</v>
      </c>
      <c r="G205" s="1">
        <v>5346.46</v>
      </c>
    </row>
    <row r="206" spans="1:8" x14ac:dyDescent="0.3">
      <c r="A206" t="s">
        <v>175</v>
      </c>
      <c r="B206" t="s">
        <v>176</v>
      </c>
      <c r="C206" s="1">
        <v>10798449</v>
      </c>
      <c r="F206" s="1">
        <v>9257048</v>
      </c>
      <c r="G206" s="1">
        <v>85.73</v>
      </c>
    </row>
    <row r="207" spans="1:8" x14ac:dyDescent="0.3">
      <c r="A207" s="13" t="s">
        <v>58</v>
      </c>
      <c r="B207" s="13" t="s">
        <v>59</v>
      </c>
      <c r="C207" s="14">
        <v>77479767.170000002</v>
      </c>
      <c r="D207" s="14">
        <v>465459231</v>
      </c>
      <c r="E207" s="14">
        <v>465459231</v>
      </c>
      <c r="F207" s="14">
        <v>60637596.009999998</v>
      </c>
      <c r="G207" s="14">
        <v>78.260000000000005</v>
      </c>
      <c r="H207" s="14">
        <v>13.03</v>
      </c>
    </row>
    <row r="208" spans="1:8" x14ac:dyDescent="0.3">
      <c r="A208" t="s">
        <v>60</v>
      </c>
      <c r="B208" t="s">
        <v>61</v>
      </c>
      <c r="C208" s="1">
        <v>10948118.779999999</v>
      </c>
      <c r="F208" s="1">
        <v>12720237.17</v>
      </c>
      <c r="G208" s="1">
        <v>116.19</v>
      </c>
    </row>
    <row r="209" spans="1:8" x14ac:dyDescent="0.3">
      <c r="A209" t="s">
        <v>62</v>
      </c>
      <c r="B209" t="s">
        <v>63</v>
      </c>
      <c r="C209" s="1">
        <v>66531648.390000001</v>
      </c>
      <c r="F209" s="1">
        <v>47917358.840000004</v>
      </c>
      <c r="G209" s="1">
        <v>72.02</v>
      </c>
    </row>
    <row r="210" spans="1:8" x14ac:dyDescent="0.3">
      <c r="A210" s="11" t="s">
        <v>64</v>
      </c>
      <c r="B210" s="11" t="s">
        <v>65</v>
      </c>
      <c r="C210" s="12">
        <v>227588399.55000001</v>
      </c>
      <c r="D210" s="12">
        <v>431444000</v>
      </c>
      <c r="E210" s="12">
        <v>431444000</v>
      </c>
      <c r="F210" s="12">
        <v>201341213.66</v>
      </c>
      <c r="G210" s="12">
        <v>88.47</v>
      </c>
      <c r="H210" s="12">
        <v>46.67</v>
      </c>
    </row>
    <row r="211" spans="1:8" x14ac:dyDescent="0.3">
      <c r="A211" s="13" t="s">
        <v>66</v>
      </c>
      <c r="B211" s="13" t="s">
        <v>67</v>
      </c>
      <c r="C211" s="14">
        <v>879441.31</v>
      </c>
      <c r="D211" s="14">
        <v>3193000</v>
      </c>
      <c r="E211" s="14">
        <v>3193000</v>
      </c>
      <c r="F211" s="14">
        <v>803364.6</v>
      </c>
      <c r="G211" s="14">
        <v>91.35</v>
      </c>
      <c r="H211" s="14">
        <v>25.16</v>
      </c>
    </row>
    <row r="212" spans="1:8" x14ac:dyDescent="0.3">
      <c r="A212" t="s">
        <v>177</v>
      </c>
      <c r="B212" t="s">
        <v>178</v>
      </c>
      <c r="C212" s="1">
        <v>74</v>
      </c>
      <c r="F212" s="1">
        <v>124</v>
      </c>
      <c r="G212" s="1">
        <v>167.57</v>
      </c>
    </row>
    <row r="213" spans="1:8" x14ac:dyDescent="0.3">
      <c r="A213" t="s">
        <v>68</v>
      </c>
      <c r="B213" t="s">
        <v>69</v>
      </c>
      <c r="C213" s="1">
        <v>323727.56</v>
      </c>
      <c r="F213" s="1">
        <v>134685.04999999999</v>
      </c>
      <c r="G213" s="1">
        <v>41.6</v>
      </c>
    </row>
    <row r="214" spans="1:8" x14ac:dyDescent="0.3">
      <c r="A214" t="s">
        <v>70</v>
      </c>
      <c r="B214" t="s">
        <v>71</v>
      </c>
      <c r="C214" s="1">
        <v>215955</v>
      </c>
      <c r="F214" s="1">
        <v>569660.37</v>
      </c>
      <c r="G214" s="1">
        <v>263.79000000000002</v>
      </c>
    </row>
    <row r="215" spans="1:8" x14ac:dyDescent="0.3">
      <c r="A215" t="s">
        <v>72</v>
      </c>
      <c r="B215" t="s">
        <v>73</v>
      </c>
      <c r="C215" s="1">
        <v>3969.78</v>
      </c>
      <c r="F215" s="1">
        <v>28578.18</v>
      </c>
      <c r="G215" s="1">
        <v>719.89</v>
      </c>
    </row>
    <row r="216" spans="1:8" x14ac:dyDescent="0.3">
      <c r="A216" t="s">
        <v>74</v>
      </c>
      <c r="B216" t="s">
        <v>75</v>
      </c>
      <c r="C216" s="1">
        <v>249275</v>
      </c>
      <c r="F216" s="1">
        <v>70226</v>
      </c>
      <c r="G216" s="1">
        <v>28.17</v>
      </c>
    </row>
    <row r="217" spans="1:8" x14ac:dyDescent="0.3">
      <c r="A217" t="s">
        <v>76</v>
      </c>
      <c r="B217" t="s">
        <v>77</v>
      </c>
      <c r="C217" s="1">
        <v>0</v>
      </c>
      <c r="F217" s="1">
        <v>0</v>
      </c>
      <c r="G217" s="1" t="s">
        <v>478</v>
      </c>
    </row>
    <row r="218" spans="1:8" x14ac:dyDescent="0.3">
      <c r="A218" t="s">
        <v>78</v>
      </c>
      <c r="B218" t="s">
        <v>79</v>
      </c>
      <c r="C218" s="1">
        <v>86439.97</v>
      </c>
      <c r="F218" s="1">
        <v>91</v>
      </c>
      <c r="G218" s="1">
        <v>0.11</v>
      </c>
    </row>
    <row r="219" spans="1:8" x14ac:dyDescent="0.3">
      <c r="A219" s="13" t="s">
        <v>80</v>
      </c>
      <c r="B219" s="13" t="s">
        <v>81</v>
      </c>
      <c r="C219" s="14">
        <v>226676576.81</v>
      </c>
      <c r="D219" s="14">
        <v>427751000</v>
      </c>
      <c r="E219" s="14">
        <v>427751000</v>
      </c>
      <c r="F219" s="14">
        <v>200511359.99000001</v>
      </c>
      <c r="G219" s="14">
        <v>88.46</v>
      </c>
      <c r="H219" s="14">
        <v>46.88</v>
      </c>
    </row>
    <row r="220" spans="1:8" x14ac:dyDescent="0.3">
      <c r="A220" t="s">
        <v>82</v>
      </c>
      <c r="B220" t="s">
        <v>83</v>
      </c>
      <c r="C220" s="1">
        <v>12557056.619999999</v>
      </c>
      <c r="F220" s="1">
        <v>8862101.5399999991</v>
      </c>
      <c r="G220" s="1">
        <v>70.569999999999993</v>
      </c>
    </row>
    <row r="221" spans="1:8" x14ac:dyDescent="0.3">
      <c r="A221" t="s">
        <v>84</v>
      </c>
      <c r="B221" t="s">
        <v>85</v>
      </c>
      <c r="C221" s="1">
        <v>76978412.239999995</v>
      </c>
      <c r="F221" s="1">
        <v>62188589.960000001</v>
      </c>
      <c r="G221" s="1">
        <v>80.790000000000006</v>
      </c>
    </row>
    <row r="222" spans="1:8" x14ac:dyDescent="0.3">
      <c r="A222" t="s">
        <v>86</v>
      </c>
      <c r="B222" t="s">
        <v>87</v>
      </c>
      <c r="C222" s="1">
        <v>17181362.57</v>
      </c>
      <c r="F222" s="1">
        <v>15171713.689999999</v>
      </c>
      <c r="G222" s="1">
        <v>88.3</v>
      </c>
    </row>
    <row r="223" spans="1:8" x14ac:dyDescent="0.3">
      <c r="A223" t="s">
        <v>88</v>
      </c>
      <c r="B223" t="s">
        <v>89</v>
      </c>
      <c r="C223" s="1">
        <v>112710542.81</v>
      </c>
      <c r="F223" s="1">
        <v>109983931.33</v>
      </c>
      <c r="G223" s="1">
        <v>97.58</v>
      </c>
    </row>
    <row r="224" spans="1:8" x14ac:dyDescent="0.3">
      <c r="A224" t="s">
        <v>90</v>
      </c>
      <c r="B224" t="s">
        <v>91</v>
      </c>
      <c r="C224" s="1">
        <v>7249202.5700000003</v>
      </c>
      <c r="F224" s="1">
        <v>4305023.47</v>
      </c>
      <c r="G224" s="1">
        <v>59.39</v>
      </c>
    </row>
    <row r="225" spans="1:8" x14ac:dyDescent="0.3">
      <c r="A225" s="13" t="s">
        <v>92</v>
      </c>
      <c r="B225" s="13" t="s">
        <v>93</v>
      </c>
      <c r="C225" s="14">
        <v>32381.43</v>
      </c>
      <c r="D225" s="14">
        <v>500000</v>
      </c>
      <c r="E225" s="14">
        <v>500000</v>
      </c>
      <c r="F225" s="14">
        <v>26489.07</v>
      </c>
      <c r="G225" s="14">
        <v>81.8</v>
      </c>
      <c r="H225" s="14">
        <v>5.3</v>
      </c>
    </row>
    <row r="226" spans="1:8" x14ac:dyDescent="0.3">
      <c r="A226" t="s">
        <v>94</v>
      </c>
      <c r="B226" t="s">
        <v>95</v>
      </c>
      <c r="C226" s="1">
        <v>32381.43</v>
      </c>
      <c r="F226" s="1">
        <v>26489.07</v>
      </c>
      <c r="G226" s="1">
        <v>81.8</v>
      </c>
    </row>
    <row r="227" spans="1:8" x14ac:dyDescent="0.3">
      <c r="A227" t="s">
        <v>96</v>
      </c>
      <c r="B227" t="s">
        <v>97</v>
      </c>
      <c r="C227" s="1">
        <v>0</v>
      </c>
      <c r="F227" s="1">
        <v>0</v>
      </c>
      <c r="G227" s="1" t="s">
        <v>478</v>
      </c>
    </row>
    <row r="228" spans="1:8" x14ac:dyDescent="0.3">
      <c r="A228" s="11" t="s">
        <v>98</v>
      </c>
      <c r="B228" s="11" t="s">
        <v>99</v>
      </c>
      <c r="C228" s="12">
        <v>807375121.71000004</v>
      </c>
      <c r="D228" s="12">
        <v>1438665008</v>
      </c>
      <c r="E228" s="12">
        <v>1438665008</v>
      </c>
      <c r="F228" s="12">
        <v>634556020.26999998</v>
      </c>
      <c r="G228" s="12">
        <v>78.59</v>
      </c>
      <c r="H228" s="12">
        <v>44.11</v>
      </c>
    </row>
    <row r="229" spans="1:8" x14ac:dyDescent="0.3">
      <c r="A229" s="13" t="s">
        <v>100</v>
      </c>
      <c r="B229" s="13" t="s">
        <v>101</v>
      </c>
      <c r="C229" s="14">
        <v>18716005.469999999</v>
      </c>
      <c r="D229" s="14">
        <v>47194000</v>
      </c>
      <c r="E229" s="14">
        <v>47194000</v>
      </c>
      <c r="F229" s="14">
        <v>12937427.68</v>
      </c>
      <c r="G229" s="14">
        <v>69.12</v>
      </c>
      <c r="H229" s="14">
        <v>27.41</v>
      </c>
    </row>
    <row r="230" spans="1:8" x14ac:dyDescent="0.3">
      <c r="A230" t="s">
        <v>179</v>
      </c>
      <c r="B230" t="s">
        <v>180</v>
      </c>
      <c r="C230" s="1">
        <v>0</v>
      </c>
      <c r="F230" s="1">
        <v>0</v>
      </c>
      <c r="G230" s="1" t="s">
        <v>478</v>
      </c>
    </row>
    <row r="231" spans="1:8" x14ac:dyDescent="0.3">
      <c r="A231" t="s">
        <v>102</v>
      </c>
      <c r="B231" t="s">
        <v>103</v>
      </c>
      <c r="C231" s="1">
        <v>9450209.9800000004</v>
      </c>
      <c r="F231" s="1">
        <v>6094203.6500000004</v>
      </c>
      <c r="G231" s="1">
        <v>64.489999999999995</v>
      </c>
    </row>
    <row r="232" spans="1:8" x14ac:dyDescent="0.3">
      <c r="A232" t="s">
        <v>104</v>
      </c>
      <c r="B232" t="s">
        <v>105</v>
      </c>
      <c r="C232" s="1">
        <v>7867715.8200000003</v>
      </c>
      <c r="F232" s="1">
        <v>5839857.0300000003</v>
      </c>
      <c r="G232" s="1">
        <v>74.23</v>
      </c>
    </row>
    <row r="233" spans="1:8" x14ac:dyDescent="0.3">
      <c r="A233" t="s">
        <v>106</v>
      </c>
      <c r="B233" t="s">
        <v>107</v>
      </c>
      <c r="C233" s="1">
        <v>1398079.67</v>
      </c>
      <c r="F233" s="1">
        <v>1003367</v>
      </c>
      <c r="G233" s="1">
        <v>71.77</v>
      </c>
    </row>
    <row r="234" spans="1:8" x14ac:dyDescent="0.3">
      <c r="A234" s="13" t="s">
        <v>108</v>
      </c>
      <c r="B234" s="13" t="s">
        <v>109</v>
      </c>
      <c r="C234" s="14">
        <v>292034323.52999997</v>
      </c>
      <c r="D234" s="14">
        <v>480268008</v>
      </c>
      <c r="E234" s="14">
        <v>480268008</v>
      </c>
      <c r="F234" s="14">
        <v>215960514.55000001</v>
      </c>
      <c r="G234" s="14">
        <v>73.95</v>
      </c>
      <c r="H234" s="14">
        <v>44.97</v>
      </c>
    </row>
    <row r="235" spans="1:8" x14ac:dyDescent="0.3">
      <c r="A235" t="s">
        <v>110</v>
      </c>
      <c r="B235" t="s">
        <v>111</v>
      </c>
      <c r="C235" s="1">
        <v>2164363.83</v>
      </c>
      <c r="F235" s="1">
        <v>1590164</v>
      </c>
      <c r="G235" s="1">
        <v>73.47</v>
      </c>
    </row>
    <row r="236" spans="1:8" x14ac:dyDescent="0.3">
      <c r="A236" t="s">
        <v>112</v>
      </c>
      <c r="B236" t="s">
        <v>113</v>
      </c>
      <c r="C236" s="1">
        <v>106202.62</v>
      </c>
      <c r="F236" s="1">
        <v>376555.14</v>
      </c>
      <c r="G236" s="1">
        <v>354.56</v>
      </c>
    </row>
    <row r="237" spans="1:8" x14ac:dyDescent="0.3">
      <c r="A237" t="s">
        <v>114</v>
      </c>
      <c r="B237" t="s">
        <v>115</v>
      </c>
      <c r="C237" s="1">
        <v>288843847.07999998</v>
      </c>
      <c r="F237" s="1">
        <v>213423116.41</v>
      </c>
      <c r="G237" s="1">
        <v>73.89</v>
      </c>
    </row>
    <row r="238" spans="1:8" x14ac:dyDescent="0.3">
      <c r="A238" t="s">
        <v>116</v>
      </c>
      <c r="B238" t="s">
        <v>117</v>
      </c>
      <c r="C238" s="1">
        <v>740270</v>
      </c>
      <c r="F238" s="1">
        <v>451649</v>
      </c>
      <c r="G238" s="1">
        <v>61.01</v>
      </c>
    </row>
    <row r="239" spans="1:8" x14ac:dyDescent="0.3">
      <c r="A239" t="s">
        <v>181</v>
      </c>
      <c r="B239" t="s">
        <v>182</v>
      </c>
      <c r="C239" s="1">
        <v>179640</v>
      </c>
      <c r="F239" s="1">
        <v>119030</v>
      </c>
      <c r="G239" s="1">
        <v>66.260000000000005</v>
      </c>
    </row>
    <row r="240" spans="1:8" x14ac:dyDescent="0.3">
      <c r="A240" s="13" t="s">
        <v>118</v>
      </c>
      <c r="B240" s="13" t="s">
        <v>119</v>
      </c>
      <c r="C240" s="14">
        <v>496624792.70999998</v>
      </c>
      <c r="D240" s="14">
        <v>911203000</v>
      </c>
      <c r="E240" s="14">
        <v>911203000</v>
      </c>
      <c r="F240" s="14">
        <v>405658078.04000002</v>
      </c>
      <c r="G240" s="14">
        <v>81.680000000000007</v>
      </c>
      <c r="H240" s="14">
        <v>44.52</v>
      </c>
    </row>
    <row r="241" spans="1:8" x14ac:dyDescent="0.3">
      <c r="A241" t="s">
        <v>120</v>
      </c>
      <c r="B241" t="s">
        <v>121</v>
      </c>
      <c r="C241" s="1">
        <v>105622309.23999999</v>
      </c>
      <c r="F241" s="1">
        <v>82603506.719999999</v>
      </c>
      <c r="G241" s="1">
        <v>78.209999999999994</v>
      </c>
    </row>
    <row r="242" spans="1:8" x14ac:dyDescent="0.3">
      <c r="A242" t="s">
        <v>122</v>
      </c>
      <c r="B242" t="s">
        <v>123</v>
      </c>
      <c r="C242" s="1">
        <v>391002456.58999997</v>
      </c>
      <c r="F242" s="1">
        <v>323054365.42000002</v>
      </c>
      <c r="G242" s="1">
        <v>82.62</v>
      </c>
    </row>
    <row r="243" spans="1:8" x14ac:dyDescent="0.3">
      <c r="A243" t="s">
        <v>124</v>
      </c>
      <c r="B243" t="s">
        <v>125</v>
      </c>
      <c r="C243" s="1">
        <v>26.88</v>
      </c>
      <c r="F243" s="1">
        <v>205.9</v>
      </c>
      <c r="G243" s="1">
        <v>766</v>
      </c>
    </row>
    <row r="244" spans="1:8" x14ac:dyDescent="0.3">
      <c r="A244" s="11" t="s">
        <v>126</v>
      </c>
      <c r="B244" s="11" t="s">
        <v>127</v>
      </c>
      <c r="C244" s="12">
        <v>135059257.34999999</v>
      </c>
      <c r="D244" s="12">
        <v>246359600</v>
      </c>
      <c r="E244" s="12">
        <v>246359600</v>
      </c>
      <c r="F244" s="12">
        <v>124859889.23999999</v>
      </c>
      <c r="G244" s="12">
        <v>92.45</v>
      </c>
      <c r="H244" s="12">
        <v>50.68</v>
      </c>
    </row>
    <row r="245" spans="1:8" x14ac:dyDescent="0.3">
      <c r="A245" s="13" t="s">
        <v>183</v>
      </c>
      <c r="B245" s="13" t="s">
        <v>184</v>
      </c>
      <c r="C245" s="14">
        <v>122675617</v>
      </c>
      <c r="D245" s="14">
        <v>212687600</v>
      </c>
      <c r="E245" s="14">
        <v>212687600</v>
      </c>
      <c r="F245" s="14">
        <v>92976131</v>
      </c>
      <c r="G245" s="14">
        <v>75.790000000000006</v>
      </c>
      <c r="H245" s="14">
        <v>43.71</v>
      </c>
    </row>
    <row r="246" spans="1:8" x14ac:dyDescent="0.3">
      <c r="A246" t="s">
        <v>185</v>
      </c>
      <c r="B246" t="s">
        <v>186</v>
      </c>
      <c r="C246" s="1">
        <v>11181544</v>
      </c>
      <c r="F246" s="1">
        <v>9587828</v>
      </c>
      <c r="G246" s="1">
        <v>85.75</v>
      </c>
    </row>
    <row r="247" spans="1:8" x14ac:dyDescent="0.3">
      <c r="A247" t="s">
        <v>187</v>
      </c>
      <c r="B247" t="s">
        <v>188</v>
      </c>
      <c r="C247" s="1">
        <v>111494073</v>
      </c>
      <c r="F247" s="1">
        <v>83388303</v>
      </c>
      <c r="G247" s="1">
        <v>74.790000000000006</v>
      </c>
    </row>
    <row r="248" spans="1:8" x14ac:dyDescent="0.3">
      <c r="A248" s="13" t="s">
        <v>128</v>
      </c>
      <c r="B248" s="13" t="s">
        <v>129</v>
      </c>
      <c r="C248" s="14">
        <v>12383640.35</v>
      </c>
      <c r="D248" s="14">
        <v>33672000</v>
      </c>
      <c r="E248" s="14">
        <v>33672000</v>
      </c>
      <c r="F248" s="14">
        <v>31883758.239999998</v>
      </c>
      <c r="G248" s="14">
        <v>257.47000000000003</v>
      </c>
      <c r="H248" s="14">
        <v>94.69</v>
      </c>
    </row>
    <row r="249" spans="1:8" x14ac:dyDescent="0.3">
      <c r="A249" t="s">
        <v>130</v>
      </c>
      <c r="B249" t="s">
        <v>131</v>
      </c>
      <c r="C249" s="1">
        <v>10974900.35</v>
      </c>
      <c r="F249" s="1">
        <v>29280849.239999998</v>
      </c>
      <c r="G249" s="1">
        <v>266.8</v>
      </c>
    </row>
    <row r="250" spans="1:8" x14ac:dyDescent="0.3">
      <c r="A250" t="s">
        <v>189</v>
      </c>
      <c r="B250" t="s">
        <v>190</v>
      </c>
      <c r="C250" s="1">
        <v>1408740</v>
      </c>
      <c r="F250" s="1">
        <v>2602909</v>
      </c>
      <c r="G250" s="1">
        <v>184.77</v>
      </c>
    </row>
    <row r="251" spans="1:8" x14ac:dyDescent="0.3">
      <c r="A251" s="11" t="s">
        <v>191</v>
      </c>
      <c r="B251" s="11" t="s">
        <v>192</v>
      </c>
      <c r="C251" s="12">
        <v>564559379</v>
      </c>
      <c r="D251" s="12">
        <v>1231787000</v>
      </c>
      <c r="E251" s="12">
        <v>1231787000</v>
      </c>
      <c r="F251" s="12">
        <v>591707667</v>
      </c>
      <c r="G251" s="12">
        <v>104.81</v>
      </c>
      <c r="H251" s="12">
        <v>48.04</v>
      </c>
    </row>
    <row r="252" spans="1:8" x14ac:dyDescent="0.3">
      <c r="A252" s="13" t="s">
        <v>193</v>
      </c>
      <c r="B252" s="13" t="s">
        <v>194</v>
      </c>
      <c r="C252" s="14">
        <v>564559379</v>
      </c>
      <c r="D252" s="14">
        <v>1231787000</v>
      </c>
      <c r="E252" s="14">
        <v>1231787000</v>
      </c>
      <c r="F252" s="14">
        <v>591707667</v>
      </c>
      <c r="G252" s="14">
        <v>104.81</v>
      </c>
      <c r="H252" s="14">
        <v>48.04</v>
      </c>
    </row>
    <row r="253" spans="1:8" x14ac:dyDescent="0.3">
      <c r="A253" t="s">
        <v>195</v>
      </c>
      <c r="B253" t="s">
        <v>194</v>
      </c>
      <c r="C253" s="1">
        <v>564559379</v>
      </c>
      <c r="F253" s="1">
        <v>591707667</v>
      </c>
      <c r="G253" s="1">
        <v>104.81</v>
      </c>
    </row>
    <row r="254" spans="1:8" x14ac:dyDescent="0.3">
      <c r="A254" s="11" t="s">
        <v>132</v>
      </c>
      <c r="B254" s="11" t="s">
        <v>133</v>
      </c>
      <c r="C254" s="12">
        <v>33443267.68</v>
      </c>
      <c r="D254" s="12">
        <v>199329469</v>
      </c>
      <c r="E254" s="12">
        <v>199329469</v>
      </c>
      <c r="F254" s="12">
        <v>161083268.44999999</v>
      </c>
      <c r="G254" s="12">
        <v>481.66</v>
      </c>
      <c r="H254" s="12">
        <v>80.81</v>
      </c>
    </row>
    <row r="255" spans="1:8" x14ac:dyDescent="0.3">
      <c r="A255" s="13" t="s">
        <v>134</v>
      </c>
      <c r="B255" s="13" t="s">
        <v>135</v>
      </c>
      <c r="C255" s="14">
        <v>18192421.77</v>
      </c>
      <c r="D255" s="14">
        <v>27000000</v>
      </c>
      <c r="E255" s="14">
        <v>27000000</v>
      </c>
      <c r="F255" s="14">
        <v>11466593.029999999</v>
      </c>
      <c r="G255" s="14">
        <v>63.03</v>
      </c>
      <c r="H255" s="14">
        <v>42.47</v>
      </c>
    </row>
    <row r="256" spans="1:8" x14ac:dyDescent="0.3">
      <c r="A256" t="s">
        <v>136</v>
      </c>
      <c r="B256" t="s">
        <v>137</v>
      </c>
      <c r="C256" s="1">
        <v>18192421.77</v>
      </c>
      <c r="F256" s="1">
        <v>11466593.029999999</v>
      </c>
      <c r="G256" s="1">
        <v>63.03</v>
      </c>
    </row>
    <row r="257" spans="1:8" x14ac:dyDescent="0.3">
      <c r="A257" s="13" t="s">
        <v>138</v>
      </c>
      <c r="B257" s="13" t="s">
        <v>139</v>
      </c>
      <c r="C257" s="14">
        <v>15250845.91</v>
      </c>
      <c r="D257" s="14">
        <v>172329469</v>
      </c>
      <c r="E257" s="14">
        <v>172329469</v>
      </c>
      <c r="F257" s="14">
        <v>149616675.41999999</v>
      </c>
      <c r="G257" s="14">
        <v>981.04</v>
      </c>
      <c r="H257" s="14">
        <v>86.82</v>
      </c>
    </row>
    <row r="258" spans="1:8" x14ac:dyDescent="0.3">
      <c r="A258" t="s">
        <v>140</v>
      </c>
      <c r="B258" t="s">
        <v>139</v>
      </c>
      <c r="C258" s="1">
        <v>15250845.91</v>
      </c>
      <c r="F258" s="1">
        <v>149616675.41999999</v>
      </c>
      <c r="G258" s="1">
        <v>981.04</v>
      </c>
    </row>
    <row r="259" spans="1:8" x14ac:dyDescent="0.3">
      <c r="A259" s="9" t="s">
        <v>141</v>
      </c>
      <c r="B259" s="9" t="s">
        <v>142</v>
      </c>
      <c r="C259" s="10">
        <v>41153150.759999998</v>
      </c>
      <c r="D259" s="10">
        <v>134821000</v>
      </c>
      <c r="E259" s="10">
        <v>134821000</v>
      </c>
      <c r="F259" s="10">
        <v>111940868.76000001</v>
      </c>
      <c r="G259" s="10">
        <v>272.01</v>
      </c>
      <c r="H259" s="10">
        <v>83.03</v>
      </c>
    </row>
    <row r="260" spans="1:8" x14ac:dyDescent="0.3">
      <c r="A260" s="11" t="s">
        <v>143</v>
      </c>
      <c r="B260" s="11" t="s">
        <v>144</v>
      </c>
      <c r="C260" s="12">
        <v>21347358.359999999</v>
      </c>
      <c r="D260" s="12">
        <v>42500000</v>
      </c>
      <c r="E260" s="12">
        <v>42500000</v>
      </c>
      <c r="F260" s="12">
        <v>21060389.5</v>
      </c>
      <c r="G260" s="12">
        <v>98.66</v>
      </c>
      <c r="H260" s="12">
        <v>49.55</v>
      </c>
    </row>
    <row r="261" spans="1:8" x14ac:dyDescent="0.3">
      <c r="A261" s="13" t="s">
        <v>145</v>
      </c>
      <c r="B261" s="13" t="s">
        <v>146</v>
      </c>
      <c r="C261" s="14">
        <v>20134234.469999999</v>
      </c>
      <c r="D261" s="14">
        <v>40000000</v>
      </c>
      <c r="E261" s="14">
        <v>40000000</v>
      </c>
      <c r="F261" s="14">
        <v>20723345.43</v>
      </c>
      <c r="G261" s="14">
        <v>102.93</v>
      </c>
      <c r="H261" s="14">
        <v>51.81</v>
      </c>
    </row>
    <row r="262" spans="1:8" x14ac:dyDescent="0.3">
      <c r="A262" t="s">
        <v>147</v>
      </c>
      <c r="B262" t="s">
        <v>148</v>
      </c>
      <c r="C262" s="1">
        <v>20134234.469999999</v>
      </c>
      <c r="F262" s="1">
        <v>20723345.43</v>
      </c>
      <c r="G262" s="1">
        <v>102.93</v>
      </c>
    </row>
    <row r="263" spans="1:8" x14ac:dyDescent="0.3">
      <c r="A263" s="13" t="s">
        <v>149</v>
      </c>
      <c r="B263" s="13" t="s">
        <v>150</v>
      </c>
      <c r="C263" s="14">
        <v>1213123.8899999999</v>
      </c>
      <c r="D263" s="14">
        <v>2500000</v>
      </c>
      <c r="E263" s="14">
        <v>2500000</v>
      </c>
      <c r="F263" s="14">
        <v>337044.07</v>
      </c>
      <c r="G263" s="14">
        <v>27.78</v>
      </c>
      <c r="H263" s="14">
        <v>13.48</v>
      </c>
    </row>
    <row r="264" spans="1:8" x14ac:dyDescent="0.3">
      <c r="A264" t="s">
        <v>151</v>
      </c>
      <c r="B264" t="s">
        <v>152</v>
      </c>
      <c r="C264" s="1">
        <v>935598.47</v>
      </c>
      <c r="F264" s="1">
        <v>48618.85</v>
      </c>
      <c r="G264" s="1">
        <v>5.2</v>
      </c>
    </row>
    <row r="265" spans="1:8" x14ac:dyDescent="0.3">
      <c r="A265" t="s">
        <v>153</v>
      </c>
      <c r="B265" t="s">
        <v>154</v>
      </c>
      <c r="C265" s="1">
        <v>277525.42</v>
      </c>
      <c r="F265" s="1">
        <v>288425.21999999997</v>
      </c>
      <c r="G265" s="1">
        <v>103.93</v>
      </c>
      <c r="H265" s="1" t="s">
        <v>478</v>
      </c>
    </row>
    <row r="266" spans="1:8" x14ac:dyDescent="0.3">
      <c r="A266" s="11" t="s">
        <v>155</v>
      </c>
      <c r="B266" s="11" t="s">
        <v>156</v>
      </c>
      <c r="C266" s="12">
        <v>19805792.399999999</v>
      </c>
      <c r="D266" s="12">
        <v>92321000</v>
      </c>
      <c r="E266" s="12">
        <v>92321000</v>
      </c>
      <c r="F266" s="12">
        <v>90880479.260000005</v>
      </c>
      <c r="G266" s="12">
        <v>458.86</v>
      </c>
      <c r="H266" s="12">
        <v>98.44</v>
      </c>
    </row>
    <row r="267" spans="1:8" x14ac:dyDescent="0.3">
      <c r="A267" s="13" t="s">
        <v>157</v>
      </c>
      <c r="B267" s="13" t="s">
        <v>158</v>
      </c>
      <c r="C267" s="14">
        <v>19426265.399999999</v>
      </c>
      <c r="D267" s="14">
        <v>92171000</v>
      </c>
      <c r="E267" s="14">
        <v>92171000</v>
      </c>
      <c r="F267" s="14">
        <v>90620284.260000005</v>
      </c>
      <c r="G267" s="14">
        <v>466.48</v>
      </c>
      <c r="H267" s="14">
        <v>98.32</v>
      </c>
    </row>
    <row r="268" spans="1:8" x14ac:dyDescent="0.3">
      <c r="A268" t="s">
        <v>159</v>
      </c>
      <c r="B268" t="s">
        <v>160</v>
      </c>
      <c r="C268" s="1">
        <v>18026718.539999999</v>
      </c>
      <c r="F268" s="1">
        <v>30680908.870000001</v>
      </c>
      <c r="G268" s="1">
        <v>170.2</v>
      </c>
    </row>
    <row r="269" spans="1:8" x14ac:dyDescent="0.3">
      <c r="A269" t="s">
        <v>161</v>
      </c>
      <c r="B269" t="s">
        <v>162</v>
      </c>
      <c r="C269" s="1">
        <v>1376497.86</v>
      </c>
      <c r="F269" s="1">
        <v>59937111.390000001</v>
      </c>
      <c r="G269" s="1">
        <v>4354.32</v>
      </c>
    </row>
    <row r="270" spans="1:8" x14ac:dyDescent="0.3">
      <c r="A270" t="s">
        <v>196</v>
      </c>
      <c r="B270" t="s">
        <v>197</v>
      </c>
      <c r="C270" s="1">
        <v>23049</v>
      </c>
      <c r="F270" s="1">
        <v>2264</v>
      </c>
      <c r="G270" s="1">
        <v>9.82</v>
      </c>
    </row>
    <row r="271" spans="1:8" x14ac:dyDescent="0.3">
      <c r="A271" s="13" t="s">
        <v>198</v>
      </c>
      <c r="B271" s="13" t="s">
        <v>199</v>
      </c>
      <c r="C271" s="14">
        <v>105112</v>
      </c>
      <c r="D271" s="14">
        <v>46000</v>
      </c>
      <c r="E271" s="14">
        <v>46000</v>
      </c>
      <c r="F271" s="14">
        <v>56744</v>
      </c>
      <c r="G271" s="14">
        <v>53.98</v>
      </c>
      <c r="H271" s="14">
        <v>123.36</v>
      </c>
    </row>
    <row r="272" spans="1:8" x14ac:dyDescent="0.3">
      <c r="A272" t="s">
        <v>200</v>
      </c>
      <c r="B272" t="s">
        <v>201</v>
      </c>
      <c r="C272" s="1">
        <v>81929</v>
      </c>
      <c r="F272" s="1">
        <v>21664</v>
      </c>
      <c r="G272" s="1">
        <v>26.44</v>
      </c>
    </row>
    <row r="273" spans="1:8" x14ac:dyDescent="0.3">
      <c r="A273" t="s">
        <v>202</v>
      </c>
      <c r="B273" t="s">
        <v>203</v>
      </c>
      <c r="C273" s="1">
        <v>5086</v>
      </c>
      <c r="F273" s="1">
        <v>0</v>
      </c>
      <c r="G273" s="1">
        <v>0</v>
      </c>
    </row>
    <row r="274" spans="1:8" x14ac:dyDescent="0.3">
      <c r="A274" t="s">
        <v>204</v>
      </c>
      <c r="B274" t="s">
        <v>205</v>
      </c>
      <c r="C274" s="1">
        <v>4836</v>
      </c>
      <c r="F274" s="1">
        <v>0</v>
      </c>
      <c r="G274" s="1">
        <v>0</v>
      </c>
    </row>
    <row r="275" spans="1:8" x14ac:dyDescent="0.3">
      <c r="A275" t="s">
        <v>206</v>
      </c>
      <c r="B275" t="s">
        <v>207</v>
      </c>
      <c r="C275" s="1">
        <v>0</v>
      </c>
      <c r="F275" s="1">
        <v>25080</v>
      </c>
      <c r="G275" s="1" t="s">
        <v>478</v>
      </c>
    </row>
    <row r="276" spans="1:8" x14ac:dyDescent="0.3">
      <c r="A276" t="s">
        <v>208</v>
      </c>
      <c r="B276" t="s">
        <v>209</v>
      </c>
      <c r="C276" s="1">
        <v>13261</v>
      </c>
      <c r="F276" s="1">
        <v>10000</v>
      </c>
      <c r="G276" s="1">
        <v>75.41</v>
      </c>
    </row>
    <row r="277" spans="1:8" x14ac:dyDescent="0.3">
      <c r="A277" s="13" t="s">
        <v>163</v>
      </c>
      <c r="B277" s="13" t="s">
        <v>164</v>
      </c>
      <c r="C277" s="14">
        <v>273920</v>
      </c>
      <c r="D277" s="14">
        <v>104000</v>
      </c>
      <c r="E277" s="14">
        <v>104000</v>
      </c>
      <c r="F277" s="14">
        <v>203451</v>
      </c>
      <c r="G277" s="14">
        <v>74.27</v>
      </c>
      <c r="H277" s="14">
        <v>195.63</v>
      </c>
    </row>
    <row r="278" spans="1:8" x14ac:dyDescent="0.3">
      <c r="A278" t="s">
        <v>165</v>
      </c>
      <c r="B278" t="s">
        <v>166</v>
      </c>
      <c r="C278" s="1">
        <v>273920</v>
      </c>
      <c r="F278" s="1">
        <v>203451</v>
      </c>
      <c r="G278" s="1">
        <v>74.27</v>
      </c>
    </row>
    <row r="279" spans="1:8" x14ac:dyDescent="0.3">
      <c r="A279" s="13" t="s">
        <v>210</v>
      </c>
      <c r="B279" s="13" t="s">
        <v>211</v>
      </c>
      <c r="C279" s="14">
        <v>495</v>
      </c>
      <c r="D279" s="14">
        <v>0</v>
      </c>
      <c r="E279" s="14">
        <v>0</v>
      </c>
      <c r="F279" s="14">
        <v>0</v>
      </c>
      <c r="G279" s="14">
        <v>0</v>
      </c>
      <c r="H279" s="14" t="s">
        <v>478</v>
      </c>
    </row>
    <row r="280" spans="1:8" ht="15" thickBot="1" x14ac:dyDescent="0.35">
      <c r="A280" t="s">
        <v>212</v>
      </c>
      <c r="B280" t="s">
        <v>213</v>
      </c>
      <c r="C280" s="1">
        <v>495</v>
      </c>
      <c r="F280" s="1">
        <v>0</v>
      </c>
      <c r="G280" s="1">
        <v>0</v>
      </c>
      <c r="H280" s="1" t="s">
        <v>478</v>
      </c>
    </row>
    <row r="281" spans="1:8" ht="18" customHeight="1" thickBot="1" x14ac:dyDescent="0.35">
      <c r="A281" s="27"/>
      <c r="B281" s="27" t="s">
        <v>482</v>
      </c>
      <c r="C281" s="28">
        <f>C173+C259</f>
        <v>4919341012.7399998</v>
      </c>
      <c r="D281" s="28">
        <f t="shared" ref="D281:F281" si="2">D173+D259</f>
        <v>11679081000</v>
      </c>
      <c r="E281" s="28">
        <f t="shared" si="2"/>
        <v>11679081000</v>
      </c>
      <c r="F281" s="28">
        <f t="shared" si="2"/>
        <v>5360363430.3900003</v>
      </c>
      <c r="G281" s="28">
        <f>F281/C281*100</f>
        <v>108.96507106353982</v>
      </c>
      <c r="H281" s="28">
        <f>F281/E281*100</f>
        <v>45.8971337761079</v>
      </c>
    </row>
    <row r="283" spans="1:8" s="4" customFormat="1" ht="30" customHeight="1" x14ac:dyDescent="0.3">
      <c r="A283" s="20" t="s">
        <v>483</v>
      </c>
      <c r="B283" s="21"/>
      <c r="C283" s="21"/>
      <c r="D283" s="21"/>
      <c r="E283" s="21"/>
      <c r="F283" s="21"/>
      <c r="G283" s="21"/>
      <c r="H283" s="21"/>
    </row>
    <row r="284" spans="1:8" s="4" customFormat="1" ht="36.75" customHeight="1" x14ac:dyDescent="0.3">
      <c r="A284" s="5" t="s">
        <v>469</v>
      </c>
      <c r="B284" s="5" t="s">
        <v>470</v>
      </c>
      <c r="C284" s="6" t="s">
        <v>474</v>
      </c>
      <c r="D284" s="6" t="s">
        <v>475</v>
      </c>
      <c r="E284" s="6" t="s">
        <v>476</v>
      </c>
      <c r="F284" s="6" t="s">
        <v>477</v>
      </c>
      <c r="G284" s="6" t="s">
        <v>471</v>
      </c>
      <c r="H284" s="6" t="s">
        <v>472</v>
      </c>
    </row>
    <row r="285" spans="1:8" s="8" customFormat="1" ht="12" customHeight="1" x14ac:dyDescent="0.3">
      <c r="A285" s="7">
        <v>1</v>
      </c>
      <c r="B285" s="7">
        <v>2</v>
      </c>
      <c r="C285" s="7">
        <v>3</v>
      </c>
      <c r="D285" s="7">
        <v>4</v>
      </c>
      <c r="E285" s="7">
        <v>5</v>
      </c>
      <c r="F285" s="7">
        <v>6</v>
      </c>
      <c r="G285" s="7">
        <v>7</v>
      </c>
      <c r="H285" s="7">
        <v>8</v>
      </c>
    </row>
    <row r="286" spans="1:8" s="3" customFormat="1" x14ac:dyDescent="0.3">
      <c r="A286" s="9" t="s">
        <v>214</v>
      </c>
      <c r="B286" s="9" t="s">
        <v>215</v>
      </c>
      <c r="C286" s="10">
        <v>3089862075.5</v>
      </c>
      <c r="D286" s="10">
        <v>6603038100</v>
      </c>
      <c r="E286" s="10">
        <v>6603038100</v>
      </c>
      <c r="F286" s="10">
        <v>2979817808.8899999</v>
      </c>
      <c r="G286" s="10">
        <v>96.44</v>
      </c>
      <c r="H286" s="10">
        <v>45.13</v>
      </c>
    </row>
    <row r="287" spans="1:8" x14ac:dyDescent="0.3">
      <c r="A287" s="11" t="s">
        <v>216</v>
      </c>
      <c r="B287" s="11" t="s">
        <v>217</v>
      </c>
      <c r="C287" s="12">
        <v>933007758.51999998</v>
      </c>
      <c r="D287" s="12">
        <v>1914332700</v>
      </c>
      <c r="E287" s="12">
        <v>1914332700</v>
      </c>
      <c r="F287" s="12">
        <v>982280802.17999995</v>
      </c>
      <c r="G287" s="12">
        <v>105.28</v>
      </c>
      <c r="H287" s="12">
        <v>51.31</v>
      </c>
    </row>
    <row r="288" spans="1:8" x14ac:dyDescent="0.3">
      <c r="A288" s="13" t="s">
        <v>218</v>
      </c>
      <c r="B288" s="13" t="s">
        <v>219</v>
      </c>
      <c r="C288" s="14">
        <v>778410757.36000001</v>
      </c>
      <c r="D288" s="14">
        <v>1597847400</v>
      </c>
      <c r="E288" s="14">
        <v>1597847400</v>
      </c>
      <c r="F288" s="14">
        <v>824569039.20000005</v>
      </c>
      <c r="G288" s="14">
        <v>105.93</v>
      </c>
      <c r="H288" s="14">
        <v>51.6</v>
      </c>
    </row>
    <row r="289" spans="1:8" x14ac:dyDescent="0.3">
      <c r="A289" t="s">
        <v>220</v>
      </c>
      <c r="B289" t="s">
        <v>221</v>
      </c>
      <c r="C289" s="1">
        <v>773198342.88</v>
      </c>
      <c r="F289" s="1">
        <v>820664987.94000006</v>
      </c>
      <c r="G289" s="1">
        <v>106.14</v>
      </c>
    </row>
    <row r="290" spans="1:8" x14ac:dyDescent="0.3">
      <c r="A290" t="s">
        <v>222</v>
      </c>
      <c r="B290" t="s">
        <v>223</v>
      </c>
      <c r="C290" s="1">
        <v>282466.05</v>
      </c>
      <c r="F290" s="1">
        <v>198354.49</v>
      </c>
      <c r="G290" s="1">
        <v>70.22</v>
      </c>
    </row>
    <row r="291" spans="1:8" x14ac:dyDescent="0.3">
      <c r="A291" t="s">
        <v>224</v>
      </c>
      <c r="B291" t="s">
        <v>225</v>
      </c>
      <c r="C291" s="1">
        <v>2308148.4300000002</v>
      </c>
      <c r="F291" s="1">
        <v>976196.77</v>
      </c>
      <c r="G291" s="1">
        <v>42.29</v>
      </c>
    </row>
    <row r="292" spans="1:8" x14ac:dyDescent="0.3">
      <c r="A292" t="s">
        <v>226</v>
      </c>
      <c r="B292" t="s">
        <v>227</v>
      </c>
      <c r="C292" s="1">
        <v>2621800</v>
      </c>
      <c r="F292" s="1">
        <v>2729500</v>
      </c>
      <c r="G292" s="1">
        <v>104.11</v>
      </c>
    </row>
    <row r="293" spans="1:8" x14ac:dyDescent="0.3">
      <c r="A293" s="13" t="s">
        <v>228</v>
      </c>
      <c r="B293" s="13" t="s">
        <v>229</v>
      </c>
      <c r="C293" s="14">
        <v>29004690.59</v>
      </c>
      <c r="D293" s="14">
        <v>59942000</v>
      </c>
      <c r="E293" s="14">
        <v>59942000</v>
      </c>
      <c r="F293" s="14">
        <v>24902713.27</v>
      </c>
      <c r="G293" s="14">
        <v>85.86</v>
      </c>
      <c r="H293" s="14">
        <v>41.54</v>
      </c>
    </row>
    <row r="294" spans="1:8" x14ac:dyDescent="0.3">
      <c r="A294" t="s">
        <v>230</v>
      </c>
      <c r="B294" t="s">
        <v>229</v>
      </c>
      <c r="C294" s="1">
        <v>29004690.59</v>
      </c>
      <c r="F294" s="1">
        <v>24902713.27</v>
      </c>
      <c r="G294" s="1">
        <v>85.86</v>
      </c>
    </row>
    <row r="295" spans="1:8" x14ac:dyDescent="0.3">
      <c r="A295" s="13" t="s">
        <v>231</v>
      </c>
      <c r="B295" s="13" t="s">
        <v>232</v>
      </c>
      <c r="C295" s="14">
        <v>125592310.56999999</v>
      </c>
      <c r="D295" s="14">
        <v>256543300</v>
      </c>
      <c r="E295" s="14">
        <v>256543300</v>
      </c>
      <c r="F295" s="14">
        <v>132809049.70999999</v>
      </c>
      <c r="G295" s="14">
        <v>105.75</v>
      </c>
      <c r="H295" s="14">
        <v>51.77</v>
      </c>
    </row>
    <row r="296" spans="1:8" x14ac:dyDescent="0.3">
      <c r="A296" t="s">
        <v>233</v>
      </c>
      <c r="B296" t="s">
        <v>234</v>
      </c>
      <c r="C296" s="1">
        <v>2060000</v>
      </c>
      <c r="F296" s="1">
        <v>2082000</v>
      </c>
      <c r="G296" s="1">
        <v>101.07</v>
      </c>
    </row>
    <row r="297" spans="1:8" x14ac:dyDescent="0.3">
      <c r="A297" t="s">
        <v>235</v>
      </c>
      <c r="B297" t="s">
        <v>236</v>
      </c>
      <c r="C297" s="1">
        <v>123026262.70999999</v>
      </c>
      <c r="F297" s="1">
        <v>130726480.69</v>
      </c>
      <c r="G297" s="1">
        <v>106.26</v>
      </c>
    </row>
    <row r="298" spans="1:8" x14ac:dyDescent="0.3">
      <c r="A298" t="s">
        <v>237</v>
      </c>
      <c r="B298" t="s">
        <v>238</v>
      </c>
      <c r="C298" s="1">
        <v>506047.86</v>
      </c>
      <c r="F298" s="1">
        <v>569.02</v>
      </c>
      <c r="G298" s="1">
        <v>0.11</v>
      </c>
    </row>
    <row r="299" spans="1:8" x14ac:dyDescent="0.3">
      <c r="A299" s="11" t="s">
        <v>239</v>
      </c>
      <c r="B299" s="11" t="s">
        <v>240</v>
      </c>
      <c r="C299" s="12">
        <v>1005033916.52</v>
      </c>
      <c r="D299" s="12">
        <v>2715556900</v>
      </c>
      <c r="E299" s="12">
        <v>2715556900</v>
      </c>
      <c r="F299" s="12">
        <v>1021664885.3099999</v>
      </c>
      <c r="G299" s="12">
        <v>101.65</v>
      </c>
      <c r="H299" s="12">
        <v>37.619999999999997</v>
      </c>
    </row>
    <row r="300" spans="1:8" x14ac:dyDescent="0.3">
      <c r="A300" s="13" t="s">
        <v>241</v>
      </c>
      <c r="B300" s="13" t="s">
        <v>242</v>
      </c>
      <c r="C300" s="14">
        <v>33290108.02</v>
      </c>
      <c r="D300" s="14">
        <v>77048000</v>
      </c>
      <c r="E300" s="14">
        <v>77048000</v>
      </c>
      <c r="F300" s="14">
        <v>27908052.43</v>
      </c>
      <c r="G300" s="14">
        <v>83.83</v>
      </c>
      <c r="H300" s="14">
        <v>36.22</v>
      </c>
    </row>
    <row r="301" spans="1:8" x14ac:dyDescent="0.3">
      <c r="A301" t="s">
        <v>243</v>
      </c>
      <c r="B301" t="s">
        <v>244</v>
      </c>
      <c r="C301" s="1">
        <v>1793848.84</v>
      </c>
      <c r="F301" s="1">
        <v>1336103.71</v>
      </c>
      <c r="G301" s="1">
        <v>74.48</v>
      </c>
    </row>
    <row r="302" spans="1:8" x14ac:dyDescent="0.3">
      <c r="A302" t="s">
        <v>245</v>
      </c>
      <c r="B302" t="s">
        <v>246</v>
      </c>
      <c r="C302" s="1">
        <v>29911823.199999999</v>
      </c>
      <c r="F302" s="1">
        <v>25708546.32</v>
      </c>
      <c r="G302" s="1">
        <v>85.95</v>
      </c>
    </row>
    <row r="303" spans="1:8" x14ac:dyDescent="0.3">
      <c r="A303" t="s">
        <v>247</v>
      </c>
      <c r="B303" t="s">
        <v>248</v>
      </c>
      <c r="C303" s="1">
        <v>1568935.98</v>
      </c>
      <c r="F303" s="1">
        <v>854069.06</v>
      </c>
      <c r="G303" s="1">
        <v>54.44</v>
      </c>
    </row>
    <row r="304" spans="1:8" x14ac:dyDescent="0.3">
      <c r="A304" t="s">
        <v>249</v>
      </c>
      <c r="B304" t="s">
        <v>250</v>
      </c>
      <c r="C304" s="1">
        <v>15500</v>
      </c>
      <c r="F304" s="1">
        <v>9333.34</v>
      </c>
      <c r="G304" s="1">
        <v>60.22</v>
      </c>
    </row>
    <row r="305" spans="1:8" x14ac:dyDescent="0.3">
      <c r="A305" s="13" t="s">
        <v>251</v>
      </c>
      <c r="B305" s="13" t="s">
        <v>252</v>
      </c>
      <c r="C305" s="14">
        <v>163816727.65000001</v>
      </c>
      <c r="D305" s="14">
        <v>348321000</v>
      </c>
      <c r="E305" s="14">
        <v>348321000</v>
      </c>
      <c r="F305" s="14">
        <v>174876308.50999999</v>
      </c>
      <c r="G305" s="14">
        <v>106.75</v>
      </c>
      <c r="H305" s="14">
        <v>50.21</v>
      </c>
    </row>
    <row r="306" spans="1:8" x14ac:dyDescent="0.3">
      <c r="A306" t="s">
        <v>253</v>
      </c>
      <c r="B306" t="s">
        <v>254</v>
      </c>
      <c r="C306" s="1">
        <v>10483409.300000001</v>
      </c>
      <c r="F306" s="1">
        <v>8711172.9100000001</v>
      </c>
      <c r="G306" s="1">
        <v>83.09</v>
      </c>
    </row>
    <row r="307" spans="1:8" x14ac:dyDescent="0.3">
      <c r="A307" t="s">
        <v>255</v>
      </c>
      <c r="B307" t="s">
        <v>256</v>
      </c>
      <c r="C307" s="1">
        <v>47237960.950000003</v>
      </c>
      <c r="F307" s="1">
        <v>44498275.07</v>
      </c>
      <c r="G307" s="1">
        <v>94.2</v>
      </c>
    </row>
    <row r="308" spans="1:8" x14ac:dyDescent="0.3">
      <c r="A308" t="s">
        <v>257</v>
      </c>
      <c r="B308" t="s">
        <v>258</v>
      </c>
      <c r="C308" s="1">
        <v>100265570.22</v>
      </c>
      <c r="F308" s="1">
        <v>113199911.31</v>
      </c>
      <c r="G308" s="1">
        <v>112.9</v>
      </c>
    </row>
    <row r="309" spans="1:8" x14ac:dyDescent="0.3">
      <c r="A309" t="s">
        <v>259</v>
      </c>
      <c r="B309" t="s">
        <v>260</v>
      </c>
      <c r="C309" s="1">
        <v>3395390.39</v>
      </c>
      <c r="F309" s="1">
        <v>5964210.0300000003</v>
      </c>
      <c r="G309" s="1">
        <v>175.66</v>
      </c>
    </row>
    <row r="310" spans="1:8" x14ac:dyDescent="0.3">
      <c r="A310" t="s">
        <v>261</v>
      </c>
      <c r="B310" t="s">
        <v>262</v>
      </c>
      <c r="C310" s="1">
        <v>1480434.44</v>
      </c>
      <c r="F310" s="1">
        <v>1201477.1200000001</v>
      </c>
      <c r="G310" s="1">
        <v>81.16</v>
      </c>
    </row>
    <row r="311" spans="1:8" x14ac:dyDescent="0.3">
      <c r="A311" t="s">
        <v>263</v>
      </c>
      <c r="B311" t="s">
        <v>264</v>
      </c>
      <c r="C311" s="1">
        <v>953962.35</v>
      </c>
      <c r="F311" s="1">
        <v>1301262.07</v>
      </c>
      <c r="G311" s="1">
        <v>136.41</v>
      </c>
    </row>
    <row r="312" spans="1:8" x14ac:dyDescent="0.3">
      <c r="A312" s="13" t="s">
        <v>265</v>
      </c>
      <c r="B312" s="13" t="s">
        <v>266</v>
      </c>
      <c r="C312" s="14">
        <v>743950125.57000005</v>
      </c>
      <c r="D312" s="14">
        <v>2151671900</v>
      </c>
      <c r="E312" s="14">
        <v>2151671900</v>
      </c>
      <c r="F312" s="14">
        <v>758019239.04999995</v>
      </c>
      <c r="G312" s="14">
        <v>101.89</v>
      </c>
      <c r="H312" s="14">
        <v>35.229999999999997</v>
      </c>
    </row>
    <row r="313" spans="1:8" x14ac:dyDescent="0.3">
      <c r="A313" t="s">
        <v>267</v>
      </c>
      <c r="B313" t="s">
        <v>268</v>
      </c>
      <c r="C313" s="1">
        <v>13997698.939999999</v>
      </c>
      <c r="F313" s="1">
        <v>14840825.630000001</v>
      </c>
      <c r="G313" s="1">
        <v>106.02</v>
      </c>
    </row>
    <row r="314" spans="1:8" x14ac:dyDescent="0.3">
      <c r="A314" t="s">
        <v>269</v>
      </c>
      <c r="B314" t="s">
        <v>270</v>
      </c>
      <c r="C314" s="1">
        <v>283547482.48000002</v>
      </c>
      <c r="F314" s="1">
        <v>272566917.31999999</v>
      </c>
      <c r="G314" s="1">
        <v>96.13</v>
      </c>
    </row>
    <row r="315" spans="1:8" x14ac:dyDescent="0.3">
      <c r="A315" t="s">
        <v>271</v>
      </c>
      <c r="B315" t="s">
        <v>272</v>
      </c>
      <c r="C315" s="1">
        <v>3497381.23</v>
      </c>
      <c r="F315" s="1">
        <v>5357475.37</v>
      </c>
      <c r="G315" s="1">
        <v>153.19</v>
      </c>
    </row>
    <row r="316" spans="1:8" x14ac:dyDescent="0.3">
      <c r="A316" t="s">
        <v>273</v>
      </c>
      <c r="B316" t="s">
        <v>274</v>
      </c>
      <c r="C316" s="1">
        <v>60435303.710000001</v>
      </c>
      <c r="F316" s="1">
        <v>39815866.579999998</v>
      </c>
      <c r="G316" s="1">
        <v>65.88</v>
      </c>
    </row>
    <row r="317" spans="1:8" x14ac:dyDescent="0.3">
      <c r="A317" t="s">
        <v>275</v>
      </c>
      <c r="B317" t="s">
        <v>276</v>
      </c>
      <c r="C317" s="1">
        <v>256785976.61000001</v>
      </c>
      <c r="F317" s="1">
        <v>261922703.37</v>
      </c>
      <c r="G317" s="1">
        <v>102</v>
      </c>
    </row>
    <row r="318" spans="1:8" x14ac:dyDescent="0.3">
      <c r="A318" t="s">
        <v>277</v>
      </c>
      <c r="B318" t="s">
        <v>278</v>
      </c>
      <c r="C318" s="1">
        <v>5738552.9699999997</v>
      </c>
      <c r="F318" s="1">
        <v>5264568.21</v>
      </c>
      <c r="G318" s="1">
        <v>91.74</v>
      </c>
    </row>
    <row r="319" spans="1:8" x14ac:dyDescent="0.3">
      <c r="A319" t="s">
        <v>279</v>
      </c>
      <c r="B319" t="s">
        <v>280</v>
      </c>
      <c r="C319" s="1">
        <v>41019604.719999999</v>
      </c>
      <c r="F319" s="1">
        <v>38188903.5</v>
      </c>
      <c r="G319" s="1">
        <v>93.1</v>
      </c>
    </row>
    <row r="320" spans="1:8" x14ac:dyDescent="0.3">
      <c r="A320" t="s">
        <v>281</v>
      </c>
      <c r="B320" t="s">
        <v>282</v>
      </c>
      <c r="C320" s="1">
        <v>10783587.560000001</v>
      </c>
      <c r="F320" s="1">
        <v>28348525.43</v>
      </c>
      <c r="G320" s="1">
        <v>262.89</v>
      </c>
    </row>
    <row r="321" spans="1:8" x14ac:dyDescent="0.3">
      <c r="A321" t="s">
        <v>283</v>
      </c>
      <c r="B321" t="s">
        <v>284</v>
      </c>
      <c r="C321" s="1">
        <v>68144537.349999994</v>
      </c>
      <c r="F321" s="1">
        <v>91713453.640000001</v>
      </c>
      <c r="G321" s="1">
        <v>134.59</v>
      </c>
    </row>
    <row r="322" spans="1:8" x14ac:dyDescent="0.3">
      <c r="A322" s="13" t="s">
        <v>285</v>
      </c>
      <c r="B322" s="13" t="s">
        <v>286</v>
      </c>
      <c r="C322" s="14">
        <v>880958.32</v>
      </c>
      <c r="D322" s="14">
        <v>3177000</v>
      </c>
      <c r="E322" s="14">
        <v>3177000</v>
      </c>
      <c r="F322" s="14">
        <v>404643.36</v>
      </c>
      <c r="G322" s="14">
        <v>45.93</v>
      </c>
      <c r="H322" s="14">
        <v>12.74</v>
      </c>
    </row>
    <row r="323" spans="1:8" x14ac:dyDescent="0.3">
      <c r="A323" t="s">
        <v>287</v>
      </c>
      <c r="B323" t="s">
        <v>286</v>
      </c>
      <c r="C323" s="1">
        <v>880958.32</v>
      </c>
      <c r="F323" s="1">
        <v>404643.36</v>
      </c>
      <c r="G323" s="1">
        <v>45.93</v>
      </c>
    </row>
    <row r="324" spans="1:8" x14ac:dyDescent="0.3">
      <c r="A324" s="13" t="s">
        <v>288</v>
      </c>
      <c r="B324" s="13" t="s">
        <v>289</v>
      </c>
      <c r="C324" s="14">
        <v>63095996.960000001</v>
      </c>
      <c r="D324" s="14">
        <v>135339000</v>
      </c>
      <c r="E324" s="14">
        <v>135339000</v>
      </c>
      <c r="F324" s="14">
        <v>60456641.960000001</v>
      </c>
      <c r="G324" s="14">
        <v>95.82</v>
      </c>
      <c r="H324" s="14">
        <v>44.67</v>
      </c>
    </row>
    <row r="325" spans="1:8" x14ac:dyDescent="0.3">
      <c r="A325" t="s">
        <v>290</v>
      </c>
      <c r="B325" t="s">
        <v>291</v>
      </c>
      <c r="C325" s="1">
        <v>26986539.460000001</v>
      </c>
      <c r="F325" s="1">
        <v>28766774.27</v>
      </c>
      <c r="G325" s="1">
        <v>106.6</v>
      </c>
    </row>
    <row r="326" spans="1:8" x14ac:dyDescent="0.3">
      <c r="A326" t="s">
        <v>292</v>
      </c>
      <c r="B326" t="s">
        <v>293</v>
      </c>
      <c r="C326" s="1">
        <v>2665438.16</v>
      </c>
      <c r="F326" s="1">
        <v>3166923.76</v>
      </c>
      <c r="G326" s="1">
        <v>118.81</v>
      </c>
    </row>
    <row r="327" spans="1:8" x14ac:dyDescent="0.3">
      <c r="A327" t="s">
        <v>294</v>
      </c>
      <c r="B327" t="s">
        <v>295</v>
      </c>
      <c r="C327" s="1">
        <v>1647708.53</v>
      </c>
      <c r="F327" s="1">
        <v>784890.61</v>
      </c>
      <c r="G327" s="1">
        <v>47.64</v>
      </c>
    </row>
    <row r="328" spans="1:8" x14ac:dyDescent="0.3">
      <c r="A328" t="s">
        <v>296</v>
      </c>
      <c r="B328" t="s">
        <v>297</v>
      </c>
      <c r="C328" s="1">
        <v>759630.58</v>
      </c>
      <c r="F328" s="1">
        <v>684420.07</v>
      </c>
      <c r="G328" s="1">
        <v>90.1</v>
      </c>
    </row>
    <row r="329" spans="1:8" x14ac:dyDescent="0.3">
      <c r="A329" t="s">
        <v>298</v>
      </c>
      <c r="B329" t="s">
        <v>299</v>
      </c>
      <c r="C329" s="1">
        <v>3986335.49</v>
      </c>
      <c r="F329" s="1">
        <v>1148004.02</v>
      </c>
      <c r="G329" s="1">
        <v>28.8</v>
      </c>
    </row>
    <row r="330" spans="1:8" x14ac:dyDescent="0.3">
      <c r="A330" t="s">
        <v>300</v>
      </c>
      <c r="B330" t="s">
        <v>289</v>
      </c>
      <c r="C330" s="1">
        <v>27050344.739999998</v>
      </c>
      <c r="F330" s="1">
        <v>25905629.23</v>
      </c>
      <c r="G330" s="1">
        <v>95.77</v>
      </c>
    </row>
    <row r="331" spans="1:8" x14ac:dyDescent="0.3">
      <c r="A331" s="11" t="s">
        <v>301</v>
      </c>
      <c r="B331" s="11" t="s">
        <v>302</v>
      </c>
      <c r="C331" s="12">
        <v>29177408.210000001</v>
      </c>
      <c r="D331" s="12">
        <v>52573000</v>
      </c>
      <c r="E331" s="12">
        <v>52573000</v>
      </c>
      <c r="F331" s="12">
        <v>27002633.579999998</v>
      </c>
      <c r="G331" s="12">
        <v>92.55</v>
      </c>
      <c r="H331" s="12">
        <v>51.36</v>
      </c>
    </row>
    <row r="332" spans="1:8" x14ac:dyDescent="0.3">
      <c r="A332" s="13" t="s">
        <v>303</v>
      </c>
      <c r="B332" s="13" t="s">
        <v>304</v>
      </c>
      <c r="C332" s="14">
        <v>26546741.82</v>
      </c>
      <c r="D332" s="14">
        <v>43948000</v>
      </c>
      <c r="E332" s="14">
        <v>43948000</v>
      </c>
      <c r="F332" s="14">
        <v>23920926.800000001</v>
      </c>
      <c r="G332" s="14">
        <v>90.11</v>
      </c>
      <c r="H332" s="14">
        <v>54.43</v>
      </c>
    </row>
    <row r="333" spans="1:8" x14ac:dyDescent="0.3">
      <c r="A333" t="s">
        <v>305</v>
      </c>
      <c r="B333" t="s">
        <v>306</v>
      </c>
      <c r="C333" s="1">
        <v>26546741.82</v>
      </c>
      <c r="F333" s="1">
        <v>23920926.800000001</v>
      </c>
      <c r="G333" s="1">
        <v>90.11</v>
      </c>
    </row>
    <row r="334" spans="1:8" x14ac:dyDescent="0.3">
      <c r="A334" s="13" t="s">
        <v>307</v>
      </c>
      <c r="B334" s="13" t="s">
        <v>308</v>
      </c>
      <c r="C334" s="14">
        <v>2630666.39</v>
      </c>
      <c r="D334" s="14">
        <v>8625000</v>
      </c>
      <c r="E334" s="14">
        <v>8625000</v>
      </c>
      <c r="F334" s="14">
        <v>3081706.78</v>
      </c>
      <c r="G334" s="14">
        <v>117.15</v>
      </c>
      <c r="H334" s="14">
        <v>35.729999999999997</v>
      </c>
    </row>
    <row r="335" spans="1:8" x14ac:dyDescent="0.3">
      <c r="A335" t="s">
        <v>309</v>
      </c>
      <c r="B335" t="s">
        <v>310</v>
      </c>
      <c r="C335" s="1">
        <v>1629948.18</v>
      </c>
      <c r="F335" s="1">
        <v>1570948.57</v>
      </c>
      <c r="G335" s="1">
        <v>96.38</v>
      </c>
    </row>
    <row r="336" spans="1:8" x14ac:dyDescent="0.3">
      <c r="A336" t="s">
        <v>311</v>
      </c>
      <c r="B336" t="s">
        <v>312</v>
      </c>
      <c r="C336" s="1">
        <v>0</v>
      </c>
      <c r="F336" s="1">
        <v>0</v>
      </c>
      <c r="G336" s="1" t="s">
        <v>478</v>
      </c>
    </row>
    <row r="337" spans="1:8" x14ac:dyDescent="0.3">
      <c r="A337" t="s">
        <v>313</v>
      </c>
      <c r="B337" t="s">
        <v>314</v>
      </c>
      <c r="C337" s="1">
        <v>501789.45</v>
      </c>
      <c r="F337" s="1">
        <v>1243676.9099999999</v>
      </c>
      <c r="G337" s="1">
        <v>247.85</v>
      </c>
    </row>
    <row r="338" spans="1:8" x14ac:dyDescent="0.3">
      <c r="A338" t="s">
        <v>315</v>
      </c>
      <c r="B338" t="s">
        <v>316</v>
      </c>
      <c r="C338" s="1">
        <v>498928.76</v>
      </c>
      <c r="F338" s="1">
        <v>267081.3</v>
      </c>
      <c r="G338" s="1">
        <v>53.53</v>
      </c>
    </row>
    <row r="339" spans="1:8" x14ac:dyDescent="0.3">
      <c r="A339" s="11" t="s">
        <v>317</v>
      </c>
      <c r="B339" s="11" t="s">
        <v>318</v>
      </c>
      <c r="C339" s="12">
        <v>384591035.98000002</v>
      </c>
      <c r="D339" s="12">
        <v>549155000</v>
      </c>
      <c r="E339" s="12">
        <v>549155000</v>
      </c>
      <c r="F339" s="12">
        <v>393478051.44</v>
      </c>
      <c r="G339" s="12">
        <v>102.31</v>
      </c>
      <c r="H339" s="12">
        <v>71.650000000000006</v>
      </c>
    </row>
    <row r="340" spans="1:8" x14ac:dyDescent="0.3">
      <c r="A340" s="13" t="s">
        <v>319</v>
      </c>
      <c r="B340" s="13" t="s">
        <v>320</v>
      </c>
      <c r="C340" s="14">
        <v>381506302.30000001</v>
      </c>
      <c r="D340" s="14">
        <v>524455000</v>
      </c>
      <c r="E340" s="14">
        <v>524455000</v>
      </c>
      <c r="F340" s="14">
        <v>389283935.80000001</v>
      </c>
      <c r="G340" s="14">
        <v>102.04</v>
      </c>
      <c r="H340" s="14">
        <v>74.23</v>
      </c>
    </row>
    <row r="341" spans="1:8" x14ac:dyDescent="0.3">
      <c r="A341" t="s">
        <v>321</v>
      </c>
      <c r="B341" t="s">
        <v>320</v>
      </c>
      <c r="C341" s="1">
        <v>381506302.30000001</v>
      </c>
      <c r="F341" s="1">
        <v>389283935.80000001</v>
      </c>
      <c r="G341" s="1">
        <v>102.04</v>
      </c>
    </row>
    <row r="342" spans="1:8" x14ac:dyDescent="0.3">
      <c r="A342" s="13" t="s">
        <v>322</v>
      </c>
      <c r="B342" s="13" t="s">
        <v>323</v>
      </c>
      <c r="C342" s="14">
        <v>3084733.68</v>
      </c>
      <c r="D342" s="14">
        <v>24700000</v>
      </c>
      <c r="E342" s="14">
        <v>24700000</v>
      </c>
      <c r="F342" s="14">
        <v>4194115.64</v>
      </c>
      <c r="G342" s="14">
        <v>135.96</v>
      </c>
      <c r="H342" s="14">
        <v>16.98</v>
      </c>
    </row>
    <row r="343" spans="1:8" x14ac:dyDescent="0.3">
      <c r="A343" t="s">
        <v>324</v>
      </c>
      <c r="B343" t="s">
        <v>325</v>
      </c>
      <c r="C343" s="1">
        <v>3011545.17</v>
      </c>
      <c r="F343" s="1">
        <v>3889441.94</v>
      </c>
      <c r="G343" s="1">
        <v>129.15</v>
      </c>
    </row>
    <row r="344" spans="1:8" x14ac:dyDescent="0.3">
      <c r="A344" t="s">
        <v>326</v>
      </c>
      <c r="B344" t="s">
        <v>327</v>
      </c>
      <c r="C344" s="1">
        <v>73188.509999999995</v>
      </c>
      <c r="F344" s="1">
        <v>304673.7</v>
      </c>
      <c r="G344" s="1">
        <v>416.29</v>
      </c>
    </row>
    <row r="345" spans="1:8" x14ac:dyDescent="0.3">
      <c r="A345" s="11" t="s">
        <v>328</v>
      </c>
      <c r="B345" s="11" t="s">
        <v>329</v>
      </c>
      <c r="C345" s="12">
        <v>24404080.510000002</v>
      </c>
      <c r="D345" s="12">
        <v>80680000</v>
      </c>
      <c r="E345" s="12">
        <v>80680000</v>
      </c>
      <c r="F345" s="12">
        <v>26733728.18</v>
      </c>
      <c r="G345" s="12">
        <v>109.55</v>
      </c>
      <c r="H345" s="12">
        <v>33.14</v>
      </c>
    </row>
    <row r="346" spans="1:8" x14ac:dyDescent="0.3">
      <c r="A346" s="13" t="s">
        <v>330</v>
      </c>
      <c r="B346" s="13" t="s">
        <v>331</v>
      </c>
      <c r="C346" s="14">
        <v>24382152.02</v>
      </c>
      <c r="D346" s="14">
        <v>67569000</v>
      </c>
      <c r="E346" s="14">
        <v>67569000</v>
      </c>
      <c r="F346" s="14">
        <v>24174999.300000001</v>
      </c>
      <c r="G346" s="14">
        <v>99.15</v>
      </c>
      <c r="H346" s="14">
        <v>35.78</v>
      </c>
    </row>
    <row r="347" spans="1:8" x14ac:dyDescent="0.3">
      <c r="A347" t="s">
        <v>332</v>
      </c>
      <c r="B347" t="s">
        <v>333</v>
      </c>
      <c r="C347" s="1">
        <v>24382152.02</v>
      </c>
      <c r="F347" s="1">
        <v>24174999.300000001</v>
      </c>
      <c r="G347" s="1">
        <v>99.15</v>
      </c>
    </row>
    <row r="348" spans="1:8" x14ac:dyDescent="0.3">
      <c r="A348" t="s">
        <v>334</v>
      </c>
      <c r="B348" t="s">
        <v>335</v>
      </c>
      <c r="C348" s="1">
        <v>0</v>
      </c>
      <c r="F348" s="1">
        <v>0</v>
      </c>
      <c r="G348" s="1" t="s">
        <v>478</v>
      </c>
    </row>
    <row r="349" spans="1:8" x14ac:dyDescent="0.3">
      <c r="A349" s="13" t="s">
        <v>336</v>
      </c>
      <c r="B349" s="13" t="s">
        <v>337</v>
      </c>
      <c r="C349" s="14">
        <v>0</v>
      </c>
      <c r="D349" s="14">
        <v>9890000</v>
      </c>
      <c r="E349" s="14">
        <v>9890000</v>
      </c>
      <c r="F349" s="14">
        <v>2552800</v>
      </c>
      <c r="G349" s="14" t="s">
        <v>478</v>
      </c>
      <c r="H349" s="14">
        <v>25.81</v>
      </c>
    </row>
    <row r="350" spans="1:8" x14ac:dyDescent="0.3">
      <c r="A350" t="s">
        <v>338</v>
      </c>
      <c r="B350" t="s">
        <v>339</v>
      </c>
      <c r="C350" s="1">
        <v>0</v>
      </c>
      <c r="F350" s="1">
        <v>2552800</v>
      </c>
      <c r="G350" s="1" t="s">
        <v>478</v>
      </c>
    </row>
    <row r="351" spans="1:8" x14ac:dyDescent="0.3">
      <c r="A351" t="s">
        <v>340</v>
      </c>
      <c r="B351" t="s">
        <v>341</v>
      </c>
      <c r="C351" s="1">
        <v>0</v>
      </c>
      <c r="F351" s="1">
        <v>0</v>
      </c>
      <c r="G351" s="1" t="s">
        <v>478</v>
      </c>
    </row>
    <row r="352" spans="1:8" x14ac:dyDescent="0.3">
      <c r="A352" s="13" t="s">
        <v>342</v>
      </c>
      <c r="B352" s="13" t="s">
        <v>59</v>
      </c>
      <c r="C352" s="14">
        <v>21928.49</v>
      </c>
      <c r="D352" s="14">
        <v>3221000</v>
      </c>
      <c r="E352" s="14">
        <v>3221000</v>
      </c>
      <c r="F352" s="14">
        <v>5928.88</v>
      </c>
      <c r="G352" s="14">
        <v>27.04</v>
      </c>
      <c r="H352" s="14">
        <v>0.18</v>
      </c>
    </row>
    <row r="353" spans="1:8" x14ac:dyDescent="0.3">
      <c r="A353" t="s">
        <v>343</v>
      </c>
      <c r="B353" t="s">
        <v>61</v>
      </c>
      <c r="C353" s="1">
        <v>21928.49</v>
      </c>
      <c r="F353" s="1">
        <v>5928.88</v>
      </c>
      <c r="G353" s="1">
        <v>27.04</v>
      </c>
    </row>
    <row r="354" spans="1:8" x14ac:dyDescent="0.3">
      <c r="A354" t="s">
        <v>344</v>
      </c>
      <c r="B354" t="s">
        <v>63</v>
      </c>
      <c r="C354" s="1">
        <v>0</v>
      </c>
      <c r="F354" s="1">
        <v>0</v>
      </c>
      <c r="G354" s="1" t="s">
        <v>478</v>
      </c>
    </row>
    <row r="355" spans="1:8" x14ac:dyDescent="0.3">
      <c r="A355" s="11" t="s">
        <v>345</v>
      </c>
      <c r="B355" s="11" t="s">
        <v>346</v>
      </c>
      <c r="C355" s="12">
        <v>349974038.5</v>
      </c>
      <c r="D355" s="12">
        <v>706354000</v>
      </c>
      <c r="E355" s="12">
        <v>706354000</v>
      </c>
      <c r="F355" s="12">
        <v>364058448.80000001</v>
      </c>
      <c r="G355" s="12">
        <v>104.02</v>
      </c>
      <c r="H355" s="12">
        <v>51.54</v>
      </c>
    </row>
    <row r="356" spans="1:8" x14ac:dyDescent="0.3">
      <c r="A356" s="13" t="s">
        <v>347</v>
      </c>
      <c r="B356" s="13" t="s">
        <v>348</v>
      </c>
      <c r="C356" s="14">
        <v>349974038.5</v>
      </c>
      <c r="D356" s="14">
        <v>706354000</v>
      </c>
      <c r="E356" s="14">
        <v>706354000</v>
      </c>
      <c r="F356" s="14">
        <v>364058448.80000001</v>
      </c>
      <c r="G356" s="14">
        <v>104.02</v>
      </c>
      <c r="H356" s="14">
        <v>51.54</v>
      </c>
    </row>
    <row r="357" spans="1:8" x14ac:dyDescent="0.3">
      <c r="A357" t="s">
        <v>349</v>
      </c>
      <c r="B357" t="s">
        <v>350</v>
      </c>
      <c r="C357" s="1">
        <v>267677952.87</v>
      </c>
      <c r="F357" s="1">
        <v>306022854.89999998</v>
      </c>
      <c r="G357" s="1">
        <v>114.33</v>
      </c>
    </row>
    <row r="358" spans="1:8" x14ac:dyDescent="0.3">
      <c r="A358" t="s">
        <v>351</v>
      </c>
      <c r="B358" t="s">
        <v>352</v>
      </c>
      <c r="C358" s="1">
        <v>82296085.629999995</v>
      </c>
      <c r="F358" s="1">
        <v>58035593.899999999</v>
      </c>
      <c r="G358" s="1">
        <v>70.52</v>
      </c>
    </row>
    <row r="359" spans="1:8" x14ac:dyDescent="0.3">
      <c r="A359" t="s">
        <v>353</v>
      </c>
      <c r="B359" t="s">
        <v>354</v>
      </c>
      <c r="C359" s="1">
        <v>0</v>
      </c>
      <c r="F359" s="1">
        <v>0</v>
      </c>
      <c r="G359" s="1" t="s">
        <v>478</v>
      </c>
    </row>
    <row r="360" spans="1:8" x14ac:dyDescent="0.3">
      <c r="A360" s="11" t="s">
        <v>355</v>
      </c>
      <c r="B360" s="11" t="s">
        <v>356</v>
      </c>
      <c r="C360" s="12">
        <v>363673837.25999999</v>
      </c>
      <c r="D360" s="12">
        <v>584386500</v>
      </c>
      <c r="E360" s="12">
        <v>584386500</v>
      </c>
      <c r="F360" s="12">
        <v>164599259.40000001</v>
      </c>
      <c r="G360" s="12">
        <v>45.26</v>
      </c>
      <c r="H360" s="12">
        <v>28.17</v>
      </c>
    </row>
    <row r="361" spans="1:8" x14ac:dyDescent="0.3">
      <c r="A361" s="13" t="s">
        <v>357</v>
      </c>
      <c r="B361" s="13" t="s">
        <v>131</v>
      </c>
      <c r="C361" s="14">
        <v>177195448.66</v>
      </c>
      <c r="D361" s="14">
        <v>379756500</v>
      </c>
      <c r="E361" s="14">
        <v>379756500</v>
      </c>
      <c r="F361" s="14">
        <v>139725194.28</v>
      </c>
      <c r="G361" s="14">
        <v>78.849999999999994</v>
      </c>
      <c r="H361" s="14">
        <v>36.79</v>
      </c>
    </row>
    <row r="362" spans="1:8" x14ac:dyDescent="0.3">
      <c r="A362" t="s">
        <v>358</v>
      </c>
      <c r="B362" t="s">
        <v>359</v>
      </c>
      <c r="C362" s="1">
        <v>177138658.91</v>
      </c>
      <c r="F362" s="1">
        <v>138250645.03999999</v>
      </c>
      <c r="G362" s="1">
        <v>78.05</v>
      </c>
    </row>
    <row r="363" spans="1:8" x14ac:dyDescent="0.3">
      <c r="A363" t="s">
        <v>360</v>
      </c>
      <c r="B363" t="s">
        <v>361</v>
      </c>
      <c r="C363" s="1">
        <v>56789.75</v>
      </c>
      <c r="F363" s="1">
        <v>1474549.24</v>
      </c>
      <c r="G363" s="1">
        <v>2596.5100000000002</v>
      </c>
    </row>
    <row r="364" spans="1:8" x14ac:dyDescent="0.3">
      <c r="A364" s="13" t="s">
        <v>362</v>
      </c>
      <c r="B364" s="13" t="s">
        <v>190</v>
      </c>
      <c r="C364" s="14">
        <v>13154147.16</v>
      </c>
      <c r="D364" s="14">
        <v>30407000</v>
      </c>
      <c r="E364" s="14">
        <v>30407000</v>
      </c>
      <c r="F364" s="14">
        <v>15228388.42</v>
      </c>
      <c r="G364" s="14">
        <v>115.77</v>
      </c>
      <c r="H364" s="14">
        <v>50.08</v>
      </c>
    </row>
    <row r="365" spans="1:8" x14ac:dyDescent="0.3">
      <c r="A365" t="s">
        <v>363</v>
      </c>
      <c r="B365" t="s">
        <v>364</v>
      </c>
      <c r="C365" s="1">
        <v>400000</v>
      </c>
      <c r="F365" s="1">
        <v>2451622.14</v>
      </c>
      <c r="G365" s="1">
        <v>612.91</v>
      </c>
    </row>
    <row r="366" spans="1:8" x14ac:dyDescent="0.3">
      <c r="A366" t="s">
        <v>365</v>
      </c>
      <c r="B366" t="s">
        <v>366</v>
      </c>
      <c r="C366" s="1">
        <v>12754147.16</v>
      </c>
      <c r="F366" s="1">
        <v>12776766.279999999</v>
      </c>
      <c r="G366" s="1">
        <v>100.18</v>
      </c>
    </row>
    <row r="367" spans="1:8" x14ac:dyDescent="0.3">
      <c r="A367" s="13" t="s">
        <v>367</v>
      </c>
      <c r="B367" s="13" t="s">
        <v>368</v>
      </c>
      <c r="C367" s="14">
        <v>29231346.739999998</v>
      </c>
      <c r="D367" s="14">
        <v>30743000</v>
      </c>
      <c r="E367" s="14">
        <v>30743000</v>
      </c>
      <c r="F367" s="14">
        <v>3938855.75</v>
      </c>
      <c r="G367" s="14">
        <v>13.47</v>
      </c>
      <c r="H367" s="14">
        <v>12.81</v>
      </c>
    </row>
    <row r="368" spans="1:8" x14ac:dyDescent="0.3">
      <c r="A368" t="s">
        <v>369</v>
      </c>
      <c r="B368" t="s">
        <v>370</v>
      </c>
      <c r="C368" s="1">
        <v>29231346.739999998</v>
      </c>
      <c r="F368" s="1">
        <v>3938855.75</v>
      </c>
      <c r="G368" s="1">
        <v>13.47</v>
      </c>
    </row>
    <row r="369" spans="1:8" x14ac:dyDescent="0.3">
      <c r="A369" t="s">
        <v>371</v>
      </c>
      <c r="B369" t="s">
        <v>372</v>
      </c>
      <c r="C369" s="1">
        <v>0</v>
      </c>
      <c r="F369" s="1">
        <v>0</v>
      </c>
      <c r="G369" s="1" t="s">
        <v>478</v>
      </c>
    </row>
    <row r="370" spans="1:8" x14ac:dyDescent="0.3">
      <c r="A370" t="s">
        <v>373</v>
      </c>
      <c r="B370" t="s">
        <v>374</v>
      </c>
      <c r="C370" s="1">
        <v>0</v>
      </c>
      <c r="F370" s="1">
        <v>0</v>
      </c>
      <c r="G370" s="1" t="s">
        <v>478</v>
      </c>
    </row>
    <row r="371" spans="1:8" x14ac:dyDescent="0.3">
      <c r="A371" s="13" t="s">
        <v>375</v>
      </c>
      <c r="B371" s="13" t="s">
        <v>376</v>
      </c>
      <c r="C371" s="14">
        <v>144092894.69999999</v>
      </c>
      <c r="D371" s="14">
        <v>143480000</v>
      </c>
      <c r="E371" s="14">
        <v>143480000</v>
      </c>
      <c r="F371" s="14">
        <v>5706820.9500000002</v>
      </c>
      <c r="G371" s="14">
        <v>3.96</v>
      </c>
      <c r="H371" s="14">
        <v>3.98</v>
      </c>
    </row>
    <row r="372" spans="1:8" x14ac:dyDescent="0.3">
      <c r="A372" t="s">
        <v>377</v>
      </c>
      <c r="B372" t="s">
        <v>378</v>
      </c>
      <c r="C372" s="1">
        <v>8952165.9399999995</v>
      </c>
      <c r="F372" s="1">
        <v>5706820.9500000002</v>
      </c>
      <c r="G372" s="1">
        <v>63.75</v>
      </c>
    </row>
    <row r="373" spans="1:8" x14ac:dyDescent="0.3">
      <c r="A373" t="s">
        <v>379</v>
      </c>
      <c r="B373" t="s">
        <v>380</v>
      </c>
      <c r="C373" s="1">
        <v>135140728.75999999</v>
      </c>
      <c r="F373" s="1">
        <v>0</v>
      </c>
      <c r="G373" s="1">
        <v>0</v>
      </c>
    </row>
    <row r="374" spans="1:8" s="3" customFormat="1" x14ac:dyDescent="0.3">
      <c r="A374" s="9" t="s">
        <v>381</v>
      </c>
      <c r="B374" s="9" t="s">
        <v>382</v>
      </c>
      <c r="C374" s="10">
        <v>468979441.68000001</v>
      </c>
      <c r="D374" s="10">
        <v>1042839900</v>
      </c>
      <c r="E374" s="10">
        <v>1042839900</v>
      </c>
      <c r="F374" s="10">
        <v>370334477.50999999</v>
      </c>
      <c r="G374" s="10">
        <v>78.97</v>
      </c>
      <c r="H374" s="10">
        <v>35.51</v>
      </c>
    </row>
    <row r="375" spans="1:8" x14ac:dyDescent="0.3">
      <c r="A375" s="11" t="s">
        <v>383</v>
      </c>
      <c r="B375" s="11" t="s">
        <v>384</v>
      </c>
      <c r="C375" s="12">
        <v>8757096.9199999999</v>
      </c>
      <c r="D375" s="12">
        <v>17360000</v>
      </c>
      <c r="E375" s="12">
        <v>17360000</v>
      </c>
      <c r="F375" s="12">
        <v>1507264.95</v>
      </c>
      <c r="G375" s="12">
        <v>17.21</v>
      </c>
      <c r="H375" s="12">
        <v>8.68</v>
      </c>
    </row>
    <row r="376" spans="1:8" x14ac:dyDescent="0.3">
      <c r="A376" s="13" t="s">
        <v>385</v>
      </c>
      <c r="B376" s="13" t="s">
        <v>386</v>
      </c>
      <c r="C376" s="14">
        <v>7586979.4400000004</v>
      </c>
      <c r="D376" s="14">
        <v>8285000</v>
      </c>
      <c r="E376" s="14">
        <v>8285000</v>
      </c>
      <c r="F376" s="14">
        <v>26</v>
      </c>
      <c r="G376" s="14">
        <v>0</v>
      </c>
      <c r="H376" s="14">
        <v>0</v>
      </c>
    </row>
    <row r="377" spans="1:8" x14ac:dyDescent="0.3">
      <c r="A377" t="s">
        <v>387</v>
      </c>
      <c r="B377" t="s">
        <v>148</v>
      </c>
      <c r="C377" s="1">
        <v>7586979.4400000004</v>
      </c>
      <c r="F377" s="1">
        <v>26</v>
      </c>
      <c r="G377" s="1">
        <v>0</v>
      </c>
    </row>
    <row r="378" spans="1:8" x14ac:dyDescent="0.3">
      <c r="A378" s="13" t="s">
        <v>388</v>
      </c>
      <c r="B378" s="13" t="s">
        <v>389</v>
      </c>
      <c r="C378" s="14">
        <v>1170117.48</v>
      </c>
      <c r="D378" s="14">
        <v>9075000</v>
      </c>
      <c r="E378" s="14">
        <v>9075000</v>
      </c>
      <c r="F378" s="14">
        <v>1507238.95</v>
      </c>
      <c r="G378" s="14">
        <v>128.81</v>
      </c>
      <c r="H378" s="14">
        <v>16.61</v>
      </c>
    </row>
    <row r="379" spans="1:8" x14ac:dyDescent="0.3">
      <c r="A379" t="s">
        <v>390</v>
      </c>
      <c r="B379" t="s">
        <v>391</v>
      </c>
      <c r="C379" s="1">
        <v>1170117.48</v>
      </c>
      <c r="F379" s="1">
        <v>1007238.95</v>
      </c>
      <c r="G379" s="1">
        <v>86.08</v>
      </c>
    </row>
    <row r="380" spans="1:8" x14ac:dyDescent="0.3">
      <c r="A380" t="s">
        <v>392</v>
      </c>
      <c r="B380" t="s">
        <v>152</v>
      </c>
      <c r="C380" s="1">
        <v>0</v>
      </c>
      <c r="F380" s="1">
        <v>500000</v>
      </c>
      <c r="G380" s="1" t="s">
        <v>478</v>
      </c>
    </row>
    <row r="381" spans="1:8" x14ac:dyDescent="0.3">
      <c r="A381" s="11" t="s">
        <v>393</v>
      </c>
      <c r="B381" s="11" t="s">
        <v>394</v>
      </c>
      <c r="C381" s="12">
        <v>397463434.73000002</v>
      </c>
      <c r="D381" s="12">
        <v>837050900</v>
      </c>
      <c r="E381" s="12">
        <v>837050900</v>
      </c>
      <c r="F381" s="12">
        <v>321835145.50999999</v>
      </c>
      <c r="G381" s="12">
        <v>80.97</v>
      </c>
      <c r="H381" s="12">
        <v>38.450000000000003</v>
      </c>
    </row>
    <row r="382" spans="1:8" x14ac:dyDescent="0.3">
      <c r="A382" s="13" t="s">
        <v>395</v>
      </c>
      <c r="B382" s="13" t="s">
        <v>396</v>
      </c>
      <c r="C382" s="14">
        <v>371951008.69999999</v>
      </c>
      <c r="D382" s="14">
        <v>732207400</v>
      </c>
      <c r="E382" s="14">
        <v>732207400</v>
      </c>
      <c r="F382" s="14">
        <v>273450862.56999999</v>
      </c>
      <c r="G382" s="14">
        <v>73.52</v>
      </c>
      <c r="H382" s="14">
        <v>37.35</v>
      </c>
    </row>
    <row r="383" spans="1:8" x14ac:dyDescent="0.3">
      <c r="A383" t="s">
        <v>397</v>
      </c>
      <c r="B383" t="s">
        <v>160</v>
      </c>
      <c r="C383" s="1">
        <v>41126.550000000003</v>
      </c>
      <c r="F383" s="1">
        <v>21</v>
      </c>
      <c r="G383" s="1">
        <v>0.05</v>
      </c>
    </row>
    <row r="384" spans="1:8" x14ac:dyDescent="0.3">
      <c r="A384" t="s">
        <v>398</v>
      </c>
      <c r="B384" t="s">
        <v>162</v>
      </c>
      <c r="C384" s="1">
        <v>129570860.92</v>
      </c>
      <c r="F384" s="1">
        <v>116728375.62</v>
      </c>
      <c r="G384" s="1">
        <v>90.09</v>
      </c>
    </row>
    <row r="385" spans="1:8" x14ac:dyDescent="0.3">
      <c r="A385" t="s">
        <v>399</v>
      </c>
      <c r="B385" t="s">
        <v>400</v>
      </c>
      <c r="C385" s="1">
        <v>83914274.230000004</v>
      </c>
      <c r="F385" s="1">
        <v>67042342.619999997</v>
      </c>
      <c r="G385" s="1">
        <v>79.89</v>
      </c>
    </row>
    <row r="386" spans="1:8" x14ac:dyDescent="0.3">
      <c r="A386" t="s">
        <v>401</v>
      </c>
      <c r="B386" t="s">
        <v>197</v>
      </c>
      <c r="C386" s="1">
        <v>158424747</v>
      </c>
      <c r="F386" s="1">
        <v>89680123.329999998</v>
      </c>
      <c r="G386" s="1">
        <v>56.61</v>
      </c>
    </row>
    <row r="387" spans="1:8" x14ac:dyDescent="0.3">
      <c r="A387" s="13" t="s">
        <v>402</v>
      </c>
      <c r="B387" s="13" t="s">
        <v>403</v>
      </c>
      <c r="C387" s="14">
        <v>22897676.530000001</v>
      </c>
      <c r="D387" s="14">
        <v>65320000</v>
      </c>
      <c r="E387" s="14">
        <v>65320000</v>
      </c>
      <c r="F387" s="14">
        <v>45138853.189999998</v>
      </c>
      <c r="G387" s="14">
        <v>197.13</v>
      </c>
      <c r="H387" s="14">
        <v>69.099999999999994</v>
      </c>
    </row>
    <row r="388" spans="1:8" x14ac:dyDescent="0.3">
      <c r="A388" t="s">
        <v>404</v>
      </c>
      <c r="B388" t="s">
        <v>201</v>
      </c>
      <c r="C388" s="1">
        <v>12275354.960000001</v>
      </c>
      <c r="F388" s="1">
        <v>22879228.219999999</v>
      </c>
      <c r="G388" s="1">
        <v>186.38</v>
      </c>
    </row>
    <row r="389" spans="1:8" x14ac:dyDescent="0.3">
      <c r="A389" t="s">
        <v>405</v>
      </c>
      <c r="B389" t="s">
        <v>203</v>
      </c>
      <c r="C389" s="1">
        <v>276455</v>
      </c>
      <c r="F389" s="1">
        <v>185241</v>
      </c>
      <c r="G389" s="1">
        <v>67.010000000000005</v>
      </c>
    </row>
    <row r="390" spans="1:8" x14ac:dyDescent="0.3">
      <c r="A390" t="s">
        <v>406</v>
      </c>
      <c r="B390" t="s">
        <v>407</v>
      </c>
      <c r="C390" s="1">
        <v>407899.8</v>
      </c>
      <c r="F390" s="1">
        <v>581400.12</v>
      </c>
      <c r="G390" s="1">
        <v>142.54</v>
      </c>
    </row>
    <row r="391" spans="1:8" x14ac:dyDescent="0.3">
      <c r="A391" t="s">
        <v>408</v>
      </c>
      <c r="B391" t="s">
        <v>205</v>
      </c>
      <c r="C391" s="1">
        <v>2812048.68</v>
      </c>
      <c r="F391" s="1">
        <v>17482399.199999999</v>
      </c>
      <c r="G391" s="1">
        <v>621.70000000000005</v>
      </c>
    </row>
    <row r="392" spans="1:8" x14ac:dyDescent="0.3">
      <c r="A392" t="s">
        <v>409</v>
      </c>
      <c r="B392" t="s">
        <v>410</v>
      </c>
      <c r="C392" s="1">
        <v>128750</v>
      </c>
      <c r="F392" s="1">
        <v>184296.71</v>
      </c>
      <c r="G392" s="1">
        <v>143.13999999999999</v>
      </c>
    </row>
    <row r="393" spans="1:8" x14ac:dyDescent="0.3">
      <c r="A393" t="s">
        <v>411</v>
      </c>
      <c r="B393" t="s">
        <v>207</v>
      </c>
      <c r="C393" s="1">
        <v>2758942.28</v>
      </c>
      <c r="F393" s="1">
        <v>205200</v>
      </c>
      <c r="G393" s="1">
        <v>7.44</v>
      </c>
    </row>
    <row r="394" spans="1:8" x14ac:dyDescent="0.3">
      <c r="A394" t="s">
        <v>412</v>
      </c>
      <c r="B394" t="s">
        <v>209</v>
      </c>
      <c r="C394" s="1">
        <v>4238225.8099999996</v>
      </c>
      <c r="F394" s="1">
        <v>3621087.94</v>
      </c>
      <c r="G394" s="1">
        <v>85.44</v>
      </c>
    </row>
    <row r="395" spans="1:8" x14ac:dyDescent="0.3">
      <c r="A395" s="13" t="s">
        <v>413</v>
      </c>
      <c r="B395" s="13" t="s">
        <v>414</v>
      </c>
      <c r="C395" s="14">
        <v>417268.14</v>
      </c>
      <c r="D395" s="14">
        <v>21442000</v>
      </c>
      <c r="E395" s="14">
        <v>21442000</v>
      </c>
      <c r="F395" s="14">
        <v>595661</v>
      </c>
      <c r="G395" s="14">
        <v>142.75</v>
      </c>
      <c r="H395" s="14">
        <v>2.78</v>
      </c>
    </row>
    <row r="396" spans="1:8" x14ac:dyDescent="0.3">
      <c r="A396" t="s">
        <v>415</v>
      </c>
      <c r="B396" t="s">
        <v>166</v>
      </c>
      <c r="C396" s="1">
        <v>417268.14</v>
      </c>
      <c r="F396" s="1">
        <v>595661</v>
      </c>
      <c r="G396" s="1">
        <v>142.75</v>
      </c>
    </row>
    <row r="397" spans="1:8" x14ac:dyDescent="0.3">
      <c r="A397" s="18" t="s">
        <v>416</v>
      </c>
      <c r="B397" s="18" t="s">
        <v>417</v>
      </c>
      <c r="C397" s="19">
        <v>0</v>
      </c>
      <c r="D397" s="19"/>
      <c r="E397" s="19"/>
      <c r="F397" s="19">
        <v>0</v>
      </c>
      <c r="G397" s="19" t="s">
        <v>478</v>
      </c>
      <c r="H397" s="19"/>
    </row>
    <row r="398" spans="1:8" x14ac:dyDescent="0.3">
      <c r="A398" s="13" t="s">
        <v>418</v>
      </c>
      <c r="B398" s="13" t="s">
        <v>419</v>
      </c>
      <c r="C398" s="14">
        <v>1597000</v>
      </c>
      <c r="D398" s="14">
        <v>9850000</v>
      </c>
      <c r="E398" s="14">
        <v>9850000</v>
      </c>
      <c r="F398" s="14">
        <v>56950</v>
      </c>
      <c r="G398" s="14">
        <v>3.57</v>
      </c>
      <c r="H398" s="14">
        <v>0.57999999999999996</v>
      </c>
    </row>
    <row r="399" spans="1:8" x14ac:dyDescent="0.3">
      <c r="A399" t="s">
        <v>420</v>
      </c>
      <c r="B399" t="s">
        <v>213</v>
      </c>
      <c r="C399" s="1">
        <v>1540000</v>
      </c>
      <c r="F399" s="1">
        <v>2000</v>
      </c>
      <c r="G399" s="1">
        <v>0.13</v>
      </c>
    </row>
    <row r="400" spans="1:8" x14ac:dyDescent="0.3">
      <c r="A400" t="s">
        <v>421</v>
      </c>
      <c r="B400" t="s">
        <v>422</v>
      </c>
      <c r="C400" s="1">
        <v>57000</v>
      </c>
      <c r="F400" s="1">
        <v>54950</v>
      </c>
      <c r="G400" s="1">
        <v>96.4</v>
      </c>
    </row>
    <row r="401" spans="1:8" x14ac:dyDescent="0.3">
      <c r="A401" s="13" t="s">
        <v>423</v>
      </c>
      <c r="B401" s="13" t="s">
        <v>424</v>
      </c>
      <c r="C401" s="14">
        <v>12500</v>
      </c>
      <c r="D401" s="14">
        <v>0</v>
      </c>
      <c r="E401" s="14">
        <v>0</v>
      </c>
      <c r="F401" s="14">
        <v>0</v>
      </c>
      <c r="G401" s="14">
        <v>0</v>
      </c>
      <c r="H401" s="14" t="s">
        <v>478</v>
      </c>
    </row>
    <row r="402" spans="1:8" x14ac:dyDescent="0.3">
      <c r="A402" t="s">
        <v>425</v>
      </c>
      <c r="B402" t="s">
        <v>426</v>
      </c>
      <c r="C402" s="1">
        <v>12500</v>
      </c>
      <c r="F402" s="1">
        <v>0</v>
      </c>
      <c r="G402" s="1">
        <v>0</v>
      </c>
      <c r="H402" s="1" t="s">
        <v>478</v>
      </c>
    </row>
    <row r="403" spans="1:8" x14ac:dyDescent="0.3">
      <c r="A403" s="13" t="s">
        <v>427</v>
      </c>
      <c r="B403" s="13" t="s">
        <v>428</v>
      </c>
      <c r="C403" s="14">
        <v>587981.36</v>
      </c>
      <c r="D403" s="14">
        <v>8231500</v>
      </c>
      <c r="E403" s="14">
        <v>8231500</v>
      </c>
      <c r="F403" s="14">
        <v>2592818.75</v>
      </c>
      <c r="G403" s="14">
        <v>440.97</v>
      </c>
      <c r="H403" s="14">
        <v>31.5</v>
      </c>
    </row>
    <row r="404" spans="1:8" x14ac:dyDescent="0.3">
      <c r="A404" t="s">
        <v>429</v>
      </c>
      <c r="B404" t="s">
        <v>430</v>
      </c>
      <c r="C404" s="1">
        <v>272559.32</v>
      </c>
      <c r="F404" s="1">
        <v>2554256.25</v>
      </c>
      <c r="G404" s="1">
        <v>937.14</v>
      </c>
    </row>
    <row r="405" spans="1:8" x14ac:dyDescent="0.3">
      <c r="A405" t="s">
        <v>431</v>
      </c>
      <c r="B405" t="s">
        <v>432</v>
      </c>
      <c r="C405" s="1">
        <v>315422.03999999998</v>
      </c>
      <c r="F405" s="1">
        <v>38562.5</v>
      </c>
      <c r="G405" s="1">
        <v>12.23</v>
      </c>
    </row>
    <row r="406" spans="1:8" x14ac:dyDescent="0.3">
      <c r="A406" s="11" t="s">
        <v>433</v>
      </c>
      <c r="B406" s="11" t="s">
        <v>434</v>
      </c>
      <c r="C406" s="12">
        <v>62758910.030000001</v>
      </c>
      <c r="D406" s="12">
        <v>188429000</v>
      </c>
      <c r="E406" s="12">
        <v>188429000</v>
      </c>
      <c r="F406" s="12">
        <v>46992067.049999997</v>
      </c>
      <c r="G406" s="12">
        <v>74.88</v>
      </c>
      <c r="H406" s="12">
        <v>24.94</v>
      </c>
    </row>
    <row r="407" spans="1:8" x14ac:dyDescent="0.3">
      <c r="A407" s="13" t="s">
        <v>435</v>
      </c>
      <c r="B407" s="13" t="s">
        <v>436</v>
      </c>
      <c r="C407" s="14">
        <v>62758910.030000001</v>
      </c>
      <c r="D407" s="14">
        <v>185687000</v>
      </c>
      <c r="E407" s="14">
        <v>185687000</v>
      </c>
      <c r="F407" s="14">
        <v>44968449.549999997</v>
      </c>
      <c r="G407" s="14">
        <v>71.650000000000006</v>
      </c>
      <c r="H407" s="14">
        <v>24.22</v>
      </c>
    </row>
    <row r="408" spans="1:8" x14ac:dyDescent="0.3">
      <c r="A408" t="s">
        <v>437</v>
      </c>
      <c r="B408" t="s">
        <v>438</v>
      </c>
      <c r="C408" s="1">
        <v>62758910.030000001</v>
      </c>
      <c r="F408" s="1">
        <v>44968449.549999997</v>
      </c>
      <c r="G408" s="1">
        <v>71.650000000000006</v>
      </c>
    </row>
    <row r="409" spans="1:8" x14ac:dyDescent="0.3">
      <c r="A409" s="13" t="s">
        <v>439</v>
      </c>
      <c r="B409" s="13" t="s">
        <v>440</v>
      </c>
      <c r="C409" s="14">
        <v>0</v>
      </c>
      <c r="D409" s="14">
        <v>2366000</v>
      </c>
      <c r="E409" s="14">
        <v>2366000</v>
      </c>
      <c r="F409" s="14">
        <v>2023617.5</v>
      </c>
      <c r="G409" s="14" t="s">
        <v>478</v>
      </c>
      <c r="H409" s="14">
        <v>85.53</v>
      </c>
    </row>
    <row r="410" spans="1:8" x14ac:dyDescent="0.3">
      <c r="A410" t="s">
        <v>441</v>
      </c>
      <c r="B410" t="s">
        <v>442</v>
      </c>
      <c r="C410" s="1">
        <v>0</v>
      </c>
      <c r="F410" s="1">
        <v>2023617.5</v>
      </c>
      <c r="G410" s="1" t="s">
        <v>478</v>
      </c>
    </row>
    <row r="411" spans="1:8" x14ac:dyDescent="0.3">
      <c r="A411" s="13" t="s">
        <v>443</v>
      </c>
      <c r="B411" s="13" t="s">
        <v>444</v>
      </c>
      <c r="C411" s="14">
        <v>0</v>
      </c>
      <c r="D411" s="14">
        <v>376000</v>
      </c>
      <c r="E411" s="14">
        <v>376000</v>
      </c>
      <c r="F411" s="14">
        <v>0</v>
      </c>
      <c r="G411" s="14" t="s">
        <v>478</v>
      </c>
      <c r="H411" s="14">
        <v>0</v>
      </c>
    </row>
    <row r="412" spans="1:8" ht="15" thickBot="1" x14ac:dyDescent="0.35">
      <c r="A412" t="s">
        <v>445</v>
      </c>
      <c r="B412" t="s">
        <v>444</v>
      </c>
      <c r="C412" s="1">
        <v>0</v>
      </c>
      <c r="F412" s="1">
        <v>0</v>
      </c>
      <c r="G412" s="1" t="s">
        <v>478</v>
      </c>
    </row>
    <row r="413" spans="1:8" ht="15" thickBot="1" x14ac:dyDescent="0.35">
      <c r="A413" s="27"/>
      <c r="B413" s="30" t="s">
        <v>479</v>
      </c>
      <c r="C413" s="28">
        <f>SUM(C286+C374)</f>
        <v>3558841517.1799998</v>
      </c>
      <c r="D413" s="28">
        <f t="shared" ref="D413:F413" si="3">SUM(D286+D374)</f>
        <v>7645878000</v>
      </c>
      <c r="E413" s="28">
        <f t="shared" si="3"/>
        <v>7645878000</v>
      </c>
      <c r="F413" s="28">
        <f t="shared" si="3"/>
        <v>3350152286.3999996</v>
      </c>
      <c r="G413" s="28">
        <f>F413/C413*100</f>
        <v>94.13603472443009</v>
      </c>
      <c r="H413" s="28">
        <f>F413/E413*100</f>
        <v>43.816449679160449</v>
      </c>
    </row>
    <row r="415" spans="1:8" s="4" customFormat="1" ht="30" customHeight="1" x14ac:dyDescent="0.3">
      <c r="A415" s="20" t="s">
        <v>484</v>
      </c>
      <c r="B415" s="21"/>
      <c r="C415" s="21"/>
      <c r="D415" s="21"/>
      <c r="E415" s="21"/>
      <c r="F415" s="21"/>
      <c r="G415" s="21"/>
      <c r="H415" s="21"/>
    </row>
    <row r="416" spans="1:8" s="4" customFormat="1" ht="36.75" customHeight="1" x14ac:dyDescent="0.3">
      <c r="A416" s="5" t="s">
        <v>469</v>
      </c>
      <c r="B416" s="5" t="s">
        <v>470</v>
      </c>
      <c r="C416" s="6" t="s">
        <v>474</v>
      </c>
      <c r="D416" s="6" t="s">
        <v>475</v>
      </c>
      <c r="E416" s="6" t="s">
        <v>476</v>
      </c>
      <c r="F416" s="6" t="s">
        <v>477</v>
      </c>
      <c r="G416" s="6" t="s">
        <v>471</v>
      </c>
      <c r="H416" s="6" t="s">
        <v>472</v>
      </c>
    </row>
    <row r="417" spans="1:9" s="8" customFormat="1" ht="12" customHeight="1" x14ac:dyDescent="0.3">
      <c r="A417" s="7">
        <v>1</v>
      </c>
      <c r="B417" s="7">
        <v>2</v>
      </c>
      <c r="C417" s="7">
        <v>3</v>
      </c>
      <c r="D417" s="7">
        <v>4</v>
      </c>
      <c r="E417" s="7">
        <v>5</v>
      </c>
      <c r="F417" s="7">
        <v>6</v>
      </c>
      <c r="G417" s="7">
        <v>7</v>
      </c>
      <c r="H417" s="7">
        <v>8</v>
      </c>
    </row>
    <row r="418" spans="1:9" s="3" customFormat="1" x14ac:dyDescent="0.3">
      <c r="A418" s="9" t="s">
        <v>214</v>
      </c>
      <c r="B418" s="9" t="s">
        <v>215</v>
      </c>
      <c r="C418" s="10">
        <v>961424979.11000001</v>
      </c>
      <c r="D418" s="10">
        <v>3310954000</v>
      </c>
      <c r="E418" s="10">
        <v>3310954000</v>
      </c>
      <c r="F418" s="10">
        <v>1691760998.9000001</v>
      </c>
      <c r="G418" s="10">
        <v>175.96</v>
      </c>
      <c r="H418" s="10">
        <v>51.1</v>
      </c>
      <c r="I418" s="17"/>
    </row>
    <row r="419" spans="1:9" x14ac:dyDescent="0.3">
      <c r="A419" s="11" t="s">
        <v>216</v>
      </c>
      <c r="B419" s="11" t="s">
        <v>217</v>
      </c>
      <c r="C419" s="12">
        <v>560846320.67999995</v>
      </c>
      <c r="D419" s="12">
        <v>2634580000</v>
      </c>
      <c r="E419" s="12">
        <v>2634580000</v>
      </c>
      <c r="F419" s="12">
        <v>1360348952.29</v>
      </c>
      <c r="G419" s="12">
        <v>242.55</v>
      </c>
      <c r="H419" s="12">
        <v>51.63</v>
      </c>
    </row>
    <row r="420" spans="1:9" x14ac:dyDescent="0.3">
      <c r="A420" s="13" t="s">
        <v>218</v>
      </c>
      <c r="B420" s="13" t="s">
        <v>219</v>
      </c>
      <c r="C420" s="14">
        <v>472072920.56999999</v>
      </c>
      <c r="D420" s="14">
        <v>2201034000</v>
      </c>
      <c r="E420" s="14">
        <v>2201034000</v>
      </c>
      <c r="F420" s="14">
        <v>1135673953.9100001</v>
      </c>
      <c r="G420" s="14">
        <v>240.57</v>
      </c>
      <c r="H420" s="14">
        <v>51.6</v>
      </c>
    </row>
    <row r="421" spans="1:9" x14ac:dyDescent="0.3">
      <c r="A421" t="s">
        <v>220</v>
      </c>
      <c r="B421" t="s">
        <v>221</v>
      </c>
      <c r="C421" s="1">
        <v>453863940.56999999</v>
      </c>
      <c r="F421" s="1">
        <v>1108740940.9100001</v>
      </c>
      <c r="G421" s="1">
        <v>244.29</v>
      </c>
    </row>
    <row r="422" spans="1:9" x14ac:dyDescent="0.3">
      <c r="A422" t="s">
        <v>222</v>
      </c>
      <c r="B422" t="s">
        <v>223</v>
      </c>
      <c r="C422" s="1">
        <v>80573</v>
      </c>
      <c r="F422" s="1">
        <v>105254</v>
      </c>
      <c r="G422" s="1">
        <v>130.63</v>
      </c>
    </row>
    <row r="423" spans="1:9" x14ac:dyDescent="0.3">
      <c r="A423" t="s">
        <v>224</v>
      </c>
      <c r="B423" t="s">
        <v>225</v>
      </c>
      <c r="C423" s="1">
        <v>5245836</v>
      </c>
      <c r="F423" s="1">
        <v>13792811</v>
      </c>
      <c r="G423" s="1">
        <v>262.93</v>
      </c>
    </row>
    <row r="424" spans="1:9" x14ac:dyDescent="0.3">
      <c r="A424" t="s">
        <v>226</v>
      </c>
      <c r="B424" t="s">
        <v>227</v>
      </c>
      <c r="C424" s="1">
        <v>12882571</v>
      </c>
      <c r="F424" s="1">
        <v>13034948</v>
      </c>
      <c r="G424" s="1">
        <v>101.18</v>
      </c>
    </row>
    <row r="425" spans="1:9" x14ac:dyDescent="0.3">
      <c r="A425" s="13" t="s">
        <v>228</v>
      </c>
      <c r="B425" s="13" t="s">
        <v>229</v>
      </c>
      <c r="C425" s="14">
        <v>15381696.57</v>
      </c>
      <c r="D425" s="14">
        <v>86414000</v>
      </c>
      <c r="E425" s="14">
        <v>86414000</v>
      </c>
      <c r="F425" s="14">
        <v>40292273.649999999</v>
      </c>
      <c r="G425" s="14">
        <v>261.95</v>
      </c>
      <c r="H425" s="14">
        <v>46.63</v>
      </c>
    </row>
    <row r="426" spans="1:9" x14ac:dyDescent="0.3">
      <c r="A426" t="s">
        <v>230</v>
      </c>
      <c r="B426" t="s">
        <v>229</v>
      </c>
      <c r="C426" s="1">
        <v>15381696.57</v>
      </c>
      <c r="F426" s="1">
        <v>40292273.649999999</v>
      </c>
      <c r="G426" s="1">
        <v>261.95</v>
      </c>
    </row>
    <row r="427" spans="1:9" x14ac:dyDescent="0.3">
      <c r="A427" s="13" t="s">
        <v>231</v>
      </c>
      <c r="B427" s="13" t="s">
        <v>232</v>
      </c>
      <c r="C427" s="14">
        <v>73391703.540000007</v>
      </c>
      <c r="D427" s="14">
        <v>347132000</v>
      </c>
      <c r="E427" s="14">
        <v>347132000</v>
      </c>
      <c r="F427" s="14">
        <v>184382724.72999999</v>
      </c>
      <c r="G427" s="14">
        <v>251.23</v>
      </c>
      <c r="H427" s="14">
        <v>53.12</v>
      </c>
    </row>
    <row r="428" spans="1:9" x14ac:dyDescent="0.3">
      <c r="A428" t="s">
        <v>233</v>
      </c>
      <c r="B428" t="s">
        <v>234</v>
      </c>
      <c r="C428" s="1">
        <v>0</v>
      </c>
      <c r="F428" s="1">
        <v>0</v>
      </c>
      <c r="G428" s="1" t="s">
        <v>478</v>
      </c>
    </row>
    <row r="429" spans="1:9" x14ac:dyDescent="0.3">
      <c r="A429" t="s">
        <v>235</v>
      </c>
      <c r="B429" t="s">
        <v>236</v>
      </c>
      <c r="C429" s="1">
        <v>73255794.540000007</v>
      </c>
      <c r="F429" s="1">
        <v>184382724.72999999</v>
      </c>
      <c r="G429" s="1">
        <v>251.7</v>
      </c>
    </row>
    <row r="430" spans="1:9" x14ac:dyDescent="0.3">
      <c r="A430" t="s">
        <v>237</v>
      </c>
      <c r="B430" t="s">
        <v>238</v>
      </c>
      <c r="C430" s="1">
        <v>135909</v>
      </c>
      <c r="F430" s="1">
        <v>0</v>
      </c>
      <c r="G430" s="1">
        <v>0</v>
      </c>
    </row>
    <row r="431" spans="1:9" x14ac:dyDescent="0.3">
      <c r="A431" s="11" t="s">
        <v>239</v>
      </c>
      <c r="B431" s="11" t="s">
        <v>240</v>
      </c>
      <c r="C431" s="12">
        <v>388191207.52999997</v>
      </c>
      <c r="D431" s="12">
        <v>665678900</v>
      </c>
      <c r="E431" s="12">
        <v>665678900</v>
      </c>
      <c r="F431" s="12">
        <v>318446464.67000002</v>
      </c>
      <c r="G431" s="12">
        <v>82.03</v>
      </c>
      <c r="H431" s="12">
        <v>47.84</v>
      </c>
    </row>
    <row r="432" spans="1:9" x14ac:dyDescent="0.3">
      <c r="A432" s="13" t="s">
        <v>241</v>
      </c>
      <c r="B432" s="13" t="s">
        <v>242</v>
      </c>
      <c r="C432" s="14">
        <v>32703566.300000001</v>
      </c>
      <c r="D432" s="14">
        <v>54538000</v>
      </c>
      <c r="E432" s="14">
        <v>54538000</v>
      </c>
      <c r="F432" s="14">
        <v>25880687.489999998</v>
      </c>
      <c r="G432" s="14">
        <v>79.14</v>
      </c>
      <c r="H432" s="14">
        <v>47.45</v>
      </c>
    </row>
    <row r="433" spans="1:8" x14ac:dyDescent="0.3">
      <c r="A433" t="s">
        <v>243</v>
      </c>
      <c r="B433" t="s">
        <v>244</v>
      </c>
      <c r="C433" s="1">
        <v>8118491.4100000001</v>
      </c>
      <c r="F433" s="1">
        <v>3203264.43</v>
      </c>
      <c r="G433" s="1">
        <v>39.46</v>
      </c>
    </row>
    <row r="434" spans="1:8" x14ac:dyDescent="0.3">
      <c r="A434" t="s">
        <v>245</v>
      </c>
      <c r="B434" t="s">
        <v>246</v>
      </c>
      <c r="C434" s="1">
        <v>19278822.109999999</v>
      </c>
      <c r="F434" s="1">
        <v>19962703.32</v>
      </c>
      <c r="G434" s="1">
        <v>103.55</v>
      </c>
    </row>
    <row r="435" spans="1:8" x14ac:dyDescent="0.3">
      <c r="A435" t="s">
        <v>247</v>
      </c>
      <c r="B435" t="s">
        <v>248</v>
      </c>
      <c r="C435" s="1">
        <v>4764989.78</v>
      </c>
      <c r="F435" s="1">
        <v>2507477.7400000002</v>
      </c>
      <c r="G435" s="1">
        <v>52.62</v>
      </c>
    </row>
    <row r="436" spans="1:8" x14ac:dyDescent="0.3">
      <c r="A436" t="s">
        <v>249</v>
      </c>
      <c r="B436" t="s">
        <v>250</v>
      </c>
      <c r="C436" s="1">
        <v>541263</v>
      </c>
      <c r="F436" s="1">
        <v>207242</v>
      </c>
      <c r="G436" s="1">
        <v>38.29</v>
      </c>
    </row>
    <row r="437" spans="1:8" x14ac:dyDescent="0.3">
      <c r="A437" s="13" t="s">
        <v>251</v>
      </c>
      <c r="B437" s="13" t="s">
        <v>252</v>
      </c>
      <c r="C437" s="14">
        <v>200679093.46000001</v>
      </c>
      <c r="D437" s="14">
        <v>357860000</v>
      </c>
      <c r="E437" s="14">
        <v>357860000</v>
      </c>
      <c r="F437" s="14">
        <v>184157304.91</v>
      </c>
      <c r="G437" s="14">
        <v>91.77</v>
      </c>
      <c r="H437" s="14">
        <v>51.46</v>
      </c>
    </row>
    <row r="438" spans="1:8" x14ac:dyDescent="0.3">
      <c r="A438" t="s">
        <v>253</v>
      </c>
      <c r="B438" t="s">
        <v>254</v>
      </c>
      <c r="C438" s="1">
        <v>22660150.649999999</v>
      </c>
      <c r="F438" s="1">
        <v>19423842.379999999</v>
      </c>
      <c r="G438" s="1">
        <v>85.72</v>
      </c>
    </row>
    <row r="439" spans="1:8" x14ac:dyDescent="0.3">
      <c r="A439" t="s">
        <v>255</v>
      </c>
      <c r="B439" t="s">
        <v>256</v>
      </c>
      <c r="C439" s="1">
        <v>127936753</v>
      </c>
      <c r="F439" s="1">
        <v>129660500.04000001</v>
      </c>
      <c r="G439" s="1">
        <v>101.35</v>
      </c>
    </row>
    <row r="440" spans="1:8" x14ac:dyDescent="0.3">
      <c r="A440" t="s">
        <v>257</v>
      </c>
      <c r="B440" t="s">
        <v>258</v>
      </c>
      <c r="C440" s="1">
        <v>35457248.780000001</v>
      </c>
      <c r="F440" s="1">
        <v>27267031.039999999</v>
      </c>
      <c r="G440" s="1">
        <v>76.900000000000006</v>
      </c>
    </row>
    <row r="441" spans="1:8" x14ac:dyDescent="0.3">
      <c r="A441" t="s">
        <v>259</v>
      </c>
      <c r="B441" t="s">
        <v>260</v>
      </c>
      <c r="C441" s="1">
        <v>6960434.5800000001</v>
      </c>
      <c r="F441" s="1">
        <v>4378721.12</v>
      </c>
      <c r="G441" s="1">
        <v>62.91</v>
      </c>
    </row>
    <row r="442" spans="1:8" x14ac:dyDescent="0.3">
      <c r="A442" t="s">
        <v>261</v>
      </c>
      <c r="B442" t="s">
        <v>262</v>
      </c>
      <c r="C442" s="1">
        <v>5063813.45</v>
      </c>
      <c r="F442" s="1">
        <v>2987888.68</v>
      </c>
      <c r="G442" s="1">
        <v>59</v>
      </c>
    </row>
    <row r="443" spans="1:8" x14ac:dyDescent="0.3">
      <c r="A443" t="s">
        <v>263</v>
      </c>
      <c r="B443" t="s">
        <v>264</v>
      </c>
      <c r="C443" s="1">
        <v>2600693</v>
      </c>
      <c r="F443" s="1">
        <v>439321.65</v>
      </c>
      <c r="G443" s="1">
        <v>16.89</v>
      </c>
    </row>
    <row r="444" spans="1:8" x14ac:dyDescent="0.3">
      <c r="A444" s="13" t="s">
        <v>265</v>
      </c>
      <c r="B444" s="13" t="s">
        <v>266</v>
      </c>
      <c r="C444" s="14">
        <v>137019712.75999999</v>
      </c>
      <c r="D444" s="14">
        <v>227646900</v>
      </c>
      <c r="E444" s="14">
        <v>227646900</v>
      </c>
      <c r="F444" s="14">
        <v>95883094</v>
      </c>
      <c r="G444" s="14">
        <v>69.98</v>
      </c>
      <c r="H444" s="14">
        <v>42.12</v>
      </c>
    </row>
    <row r="445" spans="1:8" x14ac:dyDescent="0.3">
      <c r="A445" t="s">
        <v>267</v>
      </c>
      <c r="B445" t="s">
        <v>268</v>
      </c>
      <c r="C445" s="1">
        <v>9251323.4499999993</v>
      </c>
      <c r="F445" s="1">
        <v>6125834.1500000004</v>
      </c>
      <c r="G445" s="1">
        <v>66.22</v>
      </c>
    </row>
    <row r="446" spans="1:8" x14ac:dyDescent="0.3">
      <c r="A446" t="s">
        <v>269</v>
      </c>
      <c r="B446" t="s">
        <v>270</v>
      </c>
      <c r="C446" s="1">
        <v>24502740.039999999</v>
      </c>
      <c r="F446" s="1">
        <v>18636060.219999999</v>
      </c>
      <c r="G446" s="1">
        <v>76.06</v>
      </c>
    </row>
    <row r="447" spans="1:8" x14ac:dyDescent="0.3">
      <c r="A447" t="s">
        <v>271</v>
      </c>
      <c r="B447" t="s">
        <v>272</v>
      </c>
      <c r="C447" s="1">
        <v>2771007.78</v>
      </c>
      <c r="F447" s="1">
        <v>1453968.42</v>
      </c>
      <c r="G447" s="1">
        <v>52.47</v>
      </c>
    </row>
    <row r="448" spans="1:8" x14ac:dyDescent="0.3">
      <c r="A448" t="s">
        <v>273</v>
      </c>
      <c r="B448" t="s">
        <v>274</v>
      </c>
      <c r="C448" s="1">
        <v>18022669.640000001</v>
      </c>
      <c r="F448" s="1">
        <v>16682695.960000001</v>
      </c>
      <c r="G448" s="1">
        <v>92.57</v>
      </c>
    </row>
    <row r="449" spans="1:8" x14ac:dyDescent="0.3">
      <c r="A449" t="s">
        <v>275</v>
      </c>
      <c r="B449" t="s">
        <v>276</v>
      </c>
      <c r="C449" s="1">
        <v>7387696.3200000003</v>
      </c>
      <c r="F449" s="1">
        <v>5178827.32</v>
      </c>
      <c r="G449" s="1">
        <v>70.099999999999994</v>
      </c>
    </row>
    <row r="450" spans="1:8" x14ac:dyDescent="0.3">
      <c r="A450" t="s">
        <v>277</v>
      </c>
      <c r="B450" t="s">
        <v>278</v>
      </c>
      <c r="C450" s="1">
        <v>9294051</v>
      </c>
      <c r="F450" s="1">
        <v>6831531</v>
      </c>
      <c r="G450" s="1">
        <v>73.5</v>
      </c>
    </row>
    <row r="451" spans="1:8" x14ac:dyDescent="0.3">
      <c r="A451" t="s">
        <v>279</v>
      </c>
      <c r="B451" t="s">
        <v>280</v>
      </c>
      <c r="C451" s="1">
        <v>38671055.200000003</v>
      </c>
      <c r="F451" s="1">
        <v>22095919</v>
      </c>
      <c r="G451" s="1">
        <v>57.14</v>
      </c>
    </row>
    <row r="452" spans="1:8" x14ac:dyDescent="0.3">
      <c r="A452" t="s">
        <v>281</v>
      </c>
      <c r="B452" t="s">
        <v>282</v>
      </c>
      <c r="C452" s="1">
        <v>8862603.2799999993</v>
      </c>
      <c r="F452" s="1">
        <v>7163013.0899999999</v>
      </c>
      <c r="G452" s="1">
        <v>80.819999999999993</v>
      </c>
    </row>
    <row r="453" spans="1:8" x14ac:dyDescent="0.3">
      <c r="A453" t="s">
        <v>283</v>
      </c>
      <c r="B453" t="s">
        <v>284</v>
      </c>
      <c r="C453" s="1">
        <v>18256566.050000001</v>
      </c>
      <c r="F453" s="1">
        <v>11715244.84</v>
      </c>
      <c r="G453" s="1">
        <v>64.17</v>
      </c>
    </row>
    <row r="454" spans="1:8" x14ac:dyDescent="0.3">
      <c r="A454" s="13" t="s">
        <v>285</v>
      </c>
      <c r="B454" s="13" t="s">
        <v>286</v>
      </c>
      <c r="C454" s="14">
        <v>1292516</v>
      </c>
      <c r="D454" s="14">
        <v>1814000</v>
      </c>
      <c r="E454" s="14">
        <v>1814000</v>
      </c>
      <c r="F454" s="14">
        <v>2472956</v>
      </c>
      <c r="G454" s="14">
        <v>191.33</v>
      </c>
      <c r="H454" s="14">
        <v>136.33000000000001</v>
      </c>
    </row>
    <row r="455" spans="1:8" x14ac:dyDescent="0.3">
      <c r="A455" t="s">
        <v>287</v>
      </c>
      <c r="B455" t="s">
        <v>286</v>
      </c>
      <c r="C455" s="1">
        <v>1292516</v>
      </c>
      <c r="F455" s="1">
        <v>2472956</v>
      </c>
      <c r="G455" s="1">
        <v>191.33</v>
      </c>
    </row>
    <row r="456" spans="1:8" x14ac:dyDescent="0.3">
      <c r="A456" s="13" t="s">
        <v>288</v>
      </c>
      <c r="B456" s="13" t="s">
        <v>289</v>
      </c>
      <c r="C456" s="14">
        <v>16496319.01</v>
      </c>
      <c r="D456" s="14">
        <v>23820000</v>
      </c>
      <c r="E456" s="14">
        <v>23820000</v>
      </c>
      <c r="F456" s="14">
        <v>10052422.27</v>
      </c>
      <c r="G456" s="14">
        <v>60.94</v>
      </c>
      <c r="H456" s="14">
        <v>42.2</v>
      </c>
    </row>
    <row r="457" spans="1:8" x14ac:dyDescent="0.3">
      <c r="A457" t="s">
        <v>290</v>
      </c>
      <c r="B457" t="s">
        <v>291</v>
      </c>
      <c r="C457" s="1">
        <v>1344425.93</v>
      </c>
      <c r="F457" s="1">
        <v>742821.03</v>
      </c>
      <c r="G457" s="1">
        <v>55.25</v>
      </c>
    </row>
    <row r="458" spans="1:8" x14ac:dyDescent="0.3">
      <c r="A458" t="s">
        <v>292</v>
      </c>
      <c r="B458" t="s">
        <v>293</v>
      </c>
      <c r="C458" s="1">
        <v>4767958.7300000004</v>
      </c>
      <c r="F458" s="1">
        <v>3435294.04</v>
      </c>
      <c r="G458" s="1">
        <v>72.05</v>
      </c>
    </row>
    <row r="459" spans="1:8" x14ac:dyDescent="0.3">
      <c r="A459" t="s">
        <v>294</v>
      </c>
      <c r="B459" t="s">
        <v>295</v>
      </c>
      <c r="C459" s="1">
        <v>2129039.2200000002</v>
      </c>
      <c r="F459" s="1">
        <v>791542.58</v>
      </c>
      <c r="G459" s="1">
        <v>37.18</v>
      </c>
    </row>
    <row r="460" spans="1:8" x14ac:dyDescent="0.3">
      <c r="A460" t="s">
        <v>296</v>
      </c>
      <c r="B460" t="s">
        <v>297</v>
      </c>
      <c r="C460" s="1">
        <v>640821.22</v>
      </c>
      <c r="F460" s="1">
        <v>510423.58</v>
      </c>
      <c r="G460" s="1">
        <v>79.650000000000006</v>
      </c>
    </row>
    <row r="461" spans="1:8" x14ac:dyDescent="0.3">
      <c r="A461" t="s">
        <v>298</v>
      </c>
      <c r="B461" t="s">
        <v>299</v>
      </c>
      <c r="C461" s="1">
        <v>2201091.46</v>
      </c>
      <c r="F461" s="1">
        <v>918840</v>
      </c>
      <c r="G461" s="1">
        <v>41.74</v>
      </c>
    </row>
    <row r="462" spans="1:8" x14ac:dyDescent="0.3">
      <c r="A462" t="s">
        <v>446</v>
      </c>
      <c r="B462" t="s">
        <v>447</v>
      </c>
      <c r="C462" s="1">
        <v>83546</v>
      </c>
      <c r="F462" s="1">
        <v>381497</v>
      </c>
      <c r="G462" s="1">
        <v>456.63</v>
      </c>
    </row>
    <row r="463" spans="1:8" x14ac:dyDescent="0.3">
      <c r="A463" t="s">
        <v>300</v>
      </c>
      <c r="B463" t="s">
        <v>289</v>
      </c>
      <c r="C463" s="1">
        <v>5329436.45</v>
      </c>
      <c r="F463" s="1">
        <v>3272004.04</v>
      </c>
      <c r="G463" s="1">
        <v>61.39</v>
      </c>
    </row>
    <row r="464" spans="1:8" x14ac:dyDescent="0.3">
      <c r="A464" s="11" t="s">
        <v>301</v>
      </c>
      <c r="B464" s="11" t="s">
        <v>302</v>
      </c>
      <c r="C464" s="12">
        <v>4747556.33</v>
      </c>
      <c r="D464" s="12">
        <v>7143100</v>
      </c>
      <c r="E464" s="12">
        <v>7143100</v>
      </c>
      <c r="F464" s="12">
        <v>4415320.0599999996</v>
      </c>
      <c r="G464" s="12">
        <v>93</v>
      </c>
      <c r="H464" s="12">
        <v>61.81</v>
      </c>
    </row>
    <row r="465" spans="1:8" x14ac:dyDescent="0.3">
      <c r="A465" s="13" t="s">
        <v>303</v>
      </c>
      <c r="B465" s="13" t="s">
        <v>304</v>
      </c>
      <c r="C465" s="14">
        <v>22432.69</v>
      </c>
      <c r="D465" s="14">
        <v>514000</v>
      </c>
      <c r="E465" s="14">
        <v>514000</v>
      </c>
      <c r="F465" s="14">
        <v>17540</v>
      </c>
      <c r="G465" s="14">
        <v>78.19</v>
      </c>
      <c r="H465" s="14">
        <v>3.41</v>
      </c>
    </row>
    <row r="466" spans="1:8" x14ac:dyDescent="0.3">
      <c r="A466" t="s">
        <v>305</v>
      </c>
      <c r="B466" t="s">
        <v>306</v>
      </c>
      <c r="C466" s="1">
        <v>13079.69</v>
      </c>
      <c r="F466" s="1">
        <v>11727</v>
      </c>
      <c r="G466" s="1">
        <v>89.66</v>
      </c>
    </row>
    <row r="467" spans="1:8" x14ac:dyDescent="0.3">
      <c r="A467" t="s">
        <v>448</v>
      </c>
      <c r="B467" t="s">
        <v>449</v>
      </c>
      <c r="C467" s="1">
        <v>9353</v>
      </c>
      <c r="F467" s="1">
        <v>5813</v>
      </c>
      <c r="G467" s="1">
        <v>62.15</v>
      </c>
      <c r="H467" s="1" t="s">
        <v>478</v>
      </c>
    </row>
    <row r="468" spans="1:8" x14ac:dyDescent="0.3">
      <c r="A468" s="13" t="s">
        <v>307</v>
      </c>
      <c r="B468" s="13" t="s">
        <v>308</v>
      </c>
      <c r="C468" s="14">
        <v>4725123.6399999997</v>
      </c>
      <c r="D468" s="14">
        <v>6629100</v>
      </c>
      <c r="E468" s="14">
        <v>6629100</v>
      </c>
      <c r="F468" s="14">
        <v>4397780.0599999996</v>
      </c>
      <c r="G468" s="14">
        <v>93.07</v>
      </c>
      <c r="H468" s="14">
        <v>66.34</v>
      </c>
    </row>
    <row r="469" spans="1:8" x14ac:dyDescent="0.3">
      <c r="A469" t="s">
        <v>309</v>
      </c>
      <c r="B469" t="s">
        <v>310</v>
      </c>
      <c r="C469" s="1">
        <v>1895842.14</v>
      </c>
      <c r="F469" s="1">
        <v>1366808.31</v>
      </c>
      <c r="G469" s="1">
        <v>72.099999999999994</v>
      </c>
    </row>
    <row r="470" spans="1:8" x14ac:dyDescent="0.3">
      <c r="A470" t="s">
        <v>311</v>
      </c>
      <c r="B470" t="s">
        <v>312</v>
      </c>
      <c r="C470" s="1">
        <v>81140</v>
      </c>
      <c r="F470" s="1">
        <v>54280</v>
      </c>
      <c r="G470" s="1">
        <v>66.900000000000006</v>
      </c>
    </row>
    <row r="471" spans="1:8" x14ac:dyDescent="0.3">
      <c r="A471" t="s">
        <v>313</v>
      </c>
      <c r="B471" t="s">
        <v>314</v>
      </c>
      <c r="C471" s="1">
        <v>2521988.5</v>
      </c>
      <c r="F471" s="1">
        <v>2811140.75</v>
      </c>
      <c r="G471" s="1">
        <v>111.47</v>
      </c>
    </row>
    <row r="472" spans="1:8" x14ac:dyDescent="0.3">
      <c r="A472" t="s">
        <v>315</v>
      </c>
      <c r="B472" t="s">
        <v>316</v>
      </c>
      <c r="C472" s="1">
        <v>226153</v>
      </c>
      <c r="F472" s="1">
        <v>165551</v>
      </c>
      <c r="G472" s="1">
        <v>73.2</v>
      </c>
    </row>
    <row r="473" spans="1:8" x14ac:dyDescent="0.3">
      <c r="A473" s="11" t="s">
        <v>317</v>
      </c>
      <c r="B473" s="11" t="s">
        <v>318</v>
      </c>
      <c r="C473" s="12">
        <v>100315</v>
      </c>
      <c r="D473" s="12">
        <v>0</v>
      </c>
      <c r="E473" s="12">
        <v>0</v>
      </c>
      <c r="F473" s="12">
        <v>93482</v>
      </c>
      <c r="G473" s="12">
        <v>93.19</v>
      </c>
      <c r="H473" s="12" t="s">
        <v>478</v>
      </c>
    </row>
    <row r="474" spans="1:8" x14ac:dyDescent="0.3">
      <c r="A474" s="13" t="s">
        <v>450</v>
      </c>
      <c r="B474" s="13" t="s">
        <v>451</v>
      </c>
      <c r="C474" s="14">
        <v>100315</v>
      </c>
      <c r="D474" s="14">
        <v>0</v>
      </c>
      <c r="E474" s="14">
        <v>0</v>
      </c>
      <c r="F474" s="14">
        <v>93482</v>
      </c>
      <c r="G474" s="14">
        <v>93.19</v>
      </c>
      <c r="H474" s="14" t="s">
        <v>478</v>
      </c>
    </row>
    <row r="475" spans="1:8" x14ac:dyDescent="0.3">
      <c r="A475" t="s">
        <v>452</v>
      </c>
      <c r="B475" t="s">
        <v>451</v>
      </c>
      <c r="C475" s="1">
        <v>100315</v>
      </c>
      <c r="F475" s="1">
        <v>93482</v>
      </c>
      <c r="G475" s="1">
        <v>93.19</v>
      </c>
      <c r="H475" s="1" t="s">
        <v>478</v>
      </c>
    </row>
    <row r="476" spans="1:8" x14ac:dyDescent="0.3">
      <c r="A476" s="11" t="s">
        <v>328</v>
      </c>
      <c r="B476" s="11" t="s">
        <v>329</v>
      </c>
      <c r="C476" s="12">
        <v>5885390</v>
      </c>
      <c r="D476" s="12">
        <v>119000</v>
      </c>
      <c r="E476" s="12">
        <v>119000</v>
      </c>
      <c r="F476" s="12">
        <v>6564143</v>
      </c>
      <c r="G476" s="12">
        <v>111.53</v>
      </c>
      <c r="H476" s="12">
        <v>5516.09</v>
      </c>
    </row>
    <row r="477" spans="1:8" x14ac:dyDescent="0.3">
      <c r="A477" s="13" t="s">
        <v>453</v>
      </c>
      <c r="B477" s="13" t="s">
        <v>454</v>
      </c>
      <c r="C477" s="14">
        <v>343823</v>
      </c>
      <c r="D477" s="14">
        <v>0</v>
      </c>
      <c r="E477" s="14">
        <v>0</v>
      </c>
      <c r="F477" s="14">
        <v>241501</v>
      </c>
      <c r="G477" s="14">
        <v>70.239999999999995</v>
      </c>
      <c r="H477" s="14" t="s">
        <v>478</v>
      </c>
    </row>
    <row r="478" spans="1:8" x14ac:dyDescent="0.3">
      <c r="A478" t="s">
        <v>455</v>
      </c>
      <c r="B478" t="s">
        <v>456</v>
      </c>
      <c r="C478" s="1">
        <v>343823</v>
      </c>
      <c r="F478" s="1">
        <v>241501</v>
      </c>
      <c r="G478" s="1">
        <v>70.239999999999995</v>
      </c>
      <c r="H478" s="1" t="s">
        <v>478</v>
      </c>
    </row>
    <row r="479" spans="1:8" x14ac:dyDescent="0.3">
      <c r="A479" s="13" t="s">
        <v>330</v>
      </c>
      <c r="B479" s="13" t="s">
        <v>331</v>
      </c>
      <c r="C479" s="14">
        <v>32629</v>
      </c>
      <c r="D479" s="14">
        <v>119000</v>
      </c>
      <c r="E479" s="14">
        <v>119000</v>
      </c>
      <c r="F479" s="14">
        <v>41164</v>
      </c>
      <c r="G479" s="14">
        <v>126.16</v>
      </c>
      <c r="H479" s="14">
        <v>34.590000000000003</v>
      </c>
    </row>
    <row r="480" spans="1:8" x14ac:dyDescent="0.3">
      <c r="A480" t="s">
        <v>332</v>
      </c>
      <c r="B480" t="s">
        <v>333</v>
      </c>
      <c r="C480" s="1">
        <v>32629</v>
      </c>
      <c r="F480" s="1">
        <v>41164</v>
      </c>
      <c r="G480" s="1">
        <v>126.16</v>
      </c>
    </row>
    <row r="481" spans="1:8" x14ac:dyDescent="0.3">
      <c r="A481" s="13" t="s">
        <v>336</v>
      </c>
      <c r="B481" s="13" t="s">
        <v>337</v>
      </c>
      <c r="C481" s="14">
        <v>5503108</v>
      </c>
      <c r="D481" s="14">
        <v>0</v>
      </c>
      <c r="E481" s="14">
        <v>0</v>
      </c>
      <c r="F481" s="14">
        <v>6047312</v>
      </c>
      <c r="G481" s="14">
        <v>109.89</v>
      </c>
      <c r="H481" s="14" t="s">
        <v>478</v>
      </c>
    </row>
    <row r="482" spans="1:8" x14ac:dyDescent="0.3">
      <c r="A482" t="s">
        <v>338</v>
      </c>
      <c r="B482" t="s">
        <v>339</v>
      </c>
      <c r="C482" s="1">
        <v>5450116</v>
      </c>
      <c r="F482" s="1">
        <v>6034463</v>
      </c>
      <c r="G482" s="1">
        <v>110.72</v>
      </c>
      <c r="H482" s="1" t="s">
        <v>478</v>
      </c>
    </row>
    <row r="483" spans="1:8" x14ac:dyDescent="0.3">
      <c r="A483" t="s">
        <v>340</v>
      </c>
      <c r="B483" t="s">
        <v>341</v>
      </c>
      <c r="C483" s="1">
        <v>52992</v>
      </c>
      <c r="F483" s="1">
        <v>12849</v>
      </c>
      <c r="G483" s="1">
        <v>24.25</v>
      </c>
      <c r="H483" s="1" t="s">
        <v>478</v>
      </c>
    </row>
    <row r="484" spans="1:8" x14ac:dyDescent="0.3">
      <c r="A484" s="13" t="s">
        <v>342</v>
      </c>
      <c r="B484" s="13" t="s">
        <v>59</v>
      </c>
      <c r="C484" s="14">
        <v>5830</v>
      </c>
      <c r="D484" s="14">
        <v>0</v>
      </c>
      <c r="E484" s="14">
        <v>0</v>
      </c>
      <c r="F484" s="14">
        <v>234166</v>
      </c>
      <c r="G484" s="14">
        <v>4016.57</v>
      </c>
      <c r="H484" s="14" t="s">
        <v>478</v>
      </c>
    </row>
    <row r="485" spans="1:8" x14ac:dyDescent="0.3">
      <c r="A485" t="s">
        <v>343</v>
      </c>
      <c r="B485" t="s">
        <v>61</v>
      </c>
      <c r="C485" s="1">
        <v>5830</v>
      </c>
      <c r="F485" s="1">
        <v>234166</v>
      </c>
      <c r="G485" s="1">
        <v>4016.57</v>
      </c>
      <c r="H485" s="1" t="s">
        <v>478</v>
      </c>
    </row>
    <row r="486" spans="1:8" x14ac:dyDescent="0.3">
      <c r="A486" s="11" t="s">
        <v>345</v>
      </c>
      <c r="B486" s="11" t="s">
        <v>346</v>
      </c>
      <c r="C486" s="12">
        <v>1323439.06</v>
      </c>
      <c r="D486" s="12">
        <v>2219000</v>
      </c>
      <c r="E486" s="12">
        <v>2219000</v>
      </c>
      <c r="F486" s="12">
        <v>1273422.24</v>
      </c>
      <c r="G486" s="12">
        <v>96.22</v>
      </c>
      <c r="H486" s="12">
        <v>57.39</v>
      </c>
    </row>
    <row r="487" spans="1:8" x14ac:dyDescent="0.3">
      <c r="A487" s="13" t="s">
        <v>457</v>
      </c>
      <c r="B487" s="13" t="s">
        <v>458</v>
      </c>
      <c r="C487" s="14">
        <v>0</v>
      </c>
      <c r="D487" s="14">
        <v>20000</v>
      </c>
      <c r="E487" s="14">
        <v>20000</v>
      </c>
      <c r="F487" s="14">
        <v>0</v>
      </c>
      <c r="G487" s="14" t="s">
        <v>478</v>
      </c>
      <c r="H487" s="14">
        <v>0</v>
      </c>
    </row>
    <row r="488" spans="1:8" x14ac:dyDescent="0.3">
      <c r="A488" t="s">
        <v>459</v>
      </c>
      <c r="B488" t="s">
        <v>460</v>
      </c>
      <c r="C488" s="1">
        <v>0</v>
      </c>
      <c r="F488" s="1">
        <v>0</v>
      </c>
      <c r="G488" s="1" t="s">
        <v>478</v>
      </c>
    </row>
    <row r="489" spans="1:8" x14ac:dyDescent="0.3">
      <c r="A489" s="13" t="s">
        <v>347</v>
      </c>
      <c r="B489" s="13" t="s">
        <v>348</v>
      </c>
      <c r="C489" s="14">
        <v>1323439.06</v>
      </c>
      <c r="D489" s="14">
        <v>2199000</v>
      </c>
      <c r="E489" s="14">
        <v>2199000</v>
      </c>
      <c r="F489" s="14">
        <v>1273422.24</v>
      </c>
      <c r="G489" s="14">
        <v>96.22</v>
      </c>
      <c r="H489" s="14">
        <v>57.91</v>
      </c>
    </row>
    <row r="490" spans="1:8" x14ac:dyDescent="0.3">
      <c r="A490" t="s">
        <v>349</v>
      </c>
      <c r="B490" t="s">
        <v>350</v>
      </c>
      <c r="C490" s="1">
        <v>154876.35</v>
      </c>
      <c r="F490" s="1">
        <v>398649.82</v>
      </c>
      <c r="G490" s="1">
        <v>257.39999999999998</v>
      </c>
    </row>
    <row r="491" spans="1:8" x14ac:dyDescent="0.3">
      <c r="A491" t="s">
        <v>351</v>
      </c>
      <c r="B491" t="s">
        <v>352</v>
      </c>
      <c r="C491" s="1">
        <v>1152776.71</v>
      </c>
      <c r="F491" s="1">
        <v>874772.42</v>
      </c>
      <c r="G491" s="1">
        <v>75.88</v>
      </c>
    </row>
    <row r="492" spans="1:8" x14ac:dyDescent="0.3">
      <c r="A492" t="s">
        <v>353</v>
      </c>
      <c r="B492" t="s">
        <v>354</v>
      </c>
      <c r="C492" s="1">
        <v>15786</v>
      </c>
      <c r="F492" s="1">
        <v>0</v>
      </c>
      <c r="G492" s="1">
        <v>0</v>
      </c>
    </row>
    <row r="493" spans="1:8" x14ac:dyDescent="0.3">
      <c r="A493" s="11" t="s">
        <v>355</v>
      </c>
      <c r="B493" s="11" t="s">
        <v>356</v>
      </c>
      <c r="C493" s="12">
        <v>330750.51</v>
      </c>
      <c r="D493" s="12">
        <v>1214000</v>
      </c>
      <c r="E493" s="12">
        <v>1214000</v>
      </c>
      <c r="F493" s="12">
        <v>619214.64</v>
      </c>
      <c r="G493" s="12">
        <v>187.22</v>
      </c>
      <c r="H493" s="12">
        <v>51.01</v>
      </c>
    </row>
    <row r="494" spans="1:8" x14ac:dyDescent="0.3">
      <c r="A494" s="13" t="s">
        <v>357</v>
      </c>
      <c r="B494" s="13" t="s">
        <v>131</v>
      </c>
      <c r="C494" s="14">
        <v>312183.51</v>
      </c>
      <c r="D494" s="14">
        <v>582000</v>
      </c>
      <c r="E494" s="14">
        <v>582000</v>
      </c>
      <c r="F494" s="14">
        <v>31838.639999999999</v>
      </c>
      <c r="G494" s="14">
        <v>10.199999999999999</v>
      </c>
      <c r="H494" s="14">
        <v>5.47</v>
      </c>
    </row>
    <row r="495" spans="1:8" x14ac:dyDescent="0.3">
      <c r="A495" t="s">
        <v>358</v>
      </c>
      <c r="B495" t="s">
        <v>359</v>
      </c>
      <c r="C495" s="1">
        <v>84803.51</v>
      </c>
      <c r="F495" s="1">
        <v>5105.6400000000003</v>
      </c>
      <c r="G495" s="1">
        <v>6.02</v>
      </c>
    </row>
    <row r="496" spans="1:8" x14ac:dyDescent="0.3">
      <c r="A496" t="s">
        <v>461</v>
      </c>
      <c r="B496" t="s">
        <v>462</v>
      </c>
      <c r="C496" s="1">
        <v>17928</v>
      </c>
      <c r="F496" s="1">
        <v>0</v>
      </c>
      <c r="G496" s="1">
        <v>0</v>
      </c>
      <c r="H496" s="1" t="s">
        <v>478</v>
      </c>
    </row>
    <row r="497" spans="1:8" x14ac:dyDescent="0.3">
      <c r="A497" t="s">
        <v>360</v>
      </c>
      <c r="B497" t="s">
        <v>361</v>
      </c>
      <c r="C497" s="1">
        <v>209452</v>
      </c>
      <c r="F497" s="1">
        <v>26733</v>
      </c>
      <c r="G497" s="1">
        <v>12.76</v>
      </c>
      <c r="H497" s="1" t="s">
        <v>478</v>
      </c>
    </row>
    <row r="498" spans="1:8" x14ac:dyDescent="0.3">
      <c r="A498" s="13" t="s">
        <v>367</v>
      </c>
      <c r="B498" s="13" t="s">
        <v>368</v>
      </c>
      <c r="C498" s="14">
        <v>18567</v>
      </c>
      <c r="D498" s="14">
        <v>632000</v>
      </c>
      <c r="E498" s="14">
        <v>632000</v>
      </c>
      <c r="F498" s="14">
        <v>587376</v>
      </c>
      <c r="G498" s="14">
        <v>3163.55</v>
      </c>
      <c r="H498" s="14">
        <v>92.94</v>
      </c>
    </row>
    <row r="499" spans="1:8" x14ac:dyDescent="0.3">
      <c r="A499" t="s">
        <v>369</v>
      </c>
      <c r="B499" t="s">
        <v>370</v>
      </c>
      <c r="C499" s="1">
        <v>0</v>
      </c>
      <c r="F499" s="1">
        <v>11862</v>
      </c>
      <c r="G499" s="1" t="s">
        <v>478</v>
      </c>
    </row>
    <row r="500" spans="1:8" x14ac:dyDescent="0.3">
      <c r="A500" t="s">
        <v>463</v>
      </c>
      <c r="B500" t="s">
        <v>464</v>
      </c>
      <c r="C500" s="1">
        <v>0</v>
      </c>
      <c r="F500" s="1">
        <v>0</v>
      </c>
      <c r="G500" s="1" t="s">
        <v>478</v>
      </c>
    </row>
    <row r="501" spans="1:8" x14ac:dyDescent="0.3">
      <c r="A501" t="s">
        <v>371</v>
      </c>
      <c r="B501" t="s">
        <v>372</v>
      </c>
      <c r="C501" s="1">
        <v>0</v>
      </c>
      <c r="F501" s="1">
        <v>575514</v>
      </c>
      <c r="G501" s="1" t="s">
        <v>478</v>
      </c>
    </row>
    <row r="502" spans="1:8" x14ac:dyDescent="0.3">
      <c r="A502" t="s">
        <v>373</v>
      </c>
      <c r="B502" t="s">
        <v>374</v>
      </c>
      <c r="C502" s="1">
        <v>18567</v>
      </c>
      <c r="F502" s="1">
        <v>0</v>
      </c>
      <c r="G502" s="1">
        <v>0</v>
      </c>
      <c r="H502" s="1" t="s">
        <v>478</v>
      </c>
    </row>
    <row r="503" spans="1:8" s="3" customFormat="1" x14ac:dyDescent="0.3">
      <c r="A503" s="9" t="s">
        <v>381</v>
      </c>
      <c r="B503" s="9" t="s">
        <v>382</v>
      </c>
      <c r="C503" s="10">
        <v>32745647.760000002</v>
      </c>
      <c r="D503" s="10">
        <v>464871000</v>
      </c>
      <c r="E503" s="10">
        <v>464871000</v>
      </c>
      <c r="F503" s="10">
        <v>64350575.009999998</v>
      </c>
      <c r="G503" s="10">
        <v>196.52</v>
      </c>
      <c r="H503" s="10">
        <v>13.84</v>
      </c>
    </row>
    <row r="504" spans="1:8" x14ac:dyDescent="0.3">
      <c r="A504" s="11" t="s">
        <v>383</v>
      </c>
      <c r="B504" s="11" t="s">
        <v>384</v>
      </c>
      <c r="C504" s="12">
        <v>1383021.15</v>
      </c>
      <c r="D504" s="12">
        <v>2477000</v>
      </c>
      <c r="E504" s="12">
        <v>2477000</v>
      </c>
      <c r="F504" s="12">
        <v>5140188.8</v>
      </c>
      <c r="G504" s="12">
        <v>371.66</v>
      </c>
      <c r="H504" s="12">
        <v>207.52</v>
      </c>
    </row>
    <row r="505" spans="1:8" x14ac:dyDescent="0.3">
      <c r="A505" s="13" t="s">
        <v>388</v>
      </c>
      <c r="B505" s="13" t="s">
        <v>389</v>
      </c>
      <c r="C505" s="14">
        <v>1383021.15</v>
      </c>
      <c r="D505" s="14">
        <v>2477000</v>
      </c>
      <c r="E505" s="14">
        <v>2477000</v>
      </c>
      <c r="F505" s="14">
        <v>5140188.8</v>
      </c>
      <c r="G505" s="14">
        <v>371.66</v>
      </c>
      <c r="H505" s="14">
        <v>207.52</v>
      </c>
    </row>
    <row r="506" spans="1:8" x14ac:dyDescent="0.3">
      <c r="A506" t="s">
        <v>390</v>
      </c>
      <c r="B506" t="s">
        <v>391</v>
      </c>
      <c r="C506" s="1">
        <v>959405.15</v>
      </c>
      <c r="F506" s="1">
        <v>624125.25</v>
      </c>
      <c r="G506" s="1">
        <v>65.05</v>
      </c>
    </row>
    <row r="507" spans="1:8" x14ac:dyDescent="0.3">
      <c r="A507" t="s">
        <v>392</v>
      </c>
      <c r="B507" t="s">
        <v>152</v>
      </c>
      <c r="C507" s="1">
        <v>327797</v>
      </c>
      <c r="F507" s="1">
        <v>4516063.55</v>
      </c>
      <c r="G507" s="1">
        <v>1377.7</v>
      </c>
    </row>
    <row r="508" spans="1:8" x14ac:dyDescent="0.3">
      <c r="A508" t="s">
        <v>465</v>
      </c>
      <c r="B508" t="s">
        <v>154</v>
      </c>
      <c r="C508" s="1">
        <v>95819</v>
      </c>
      <c r="F508" s="1">
        <v>0</v>
      </c>
      <c r="G508" s="1">
        <v>0</v>
      </c>
      <c r="H508" s="1" t="s">
        <v>478</v>
      </c>
    </row>
    <row r="509" spans="1:8" x14ac:dyDescent="0.3">
      <c r="A509" s="11" t="s">
        <v>393</v>
      </c>
      <c r="B509" s="11" t="s">
        <v>394</v>
      </c>
      <c r="C509" s="12">
        <v>26006367.100000001</v>
      </c>
      <c r="D509" s="12">
        <v>123596000</v>
      </c>
      <c r="E509" s="12">
        <v>123596000</v>
      </c>
      <c r="F509" s="12">
        <v>38658971.210000001</v>
      </c>
      <c r="G509" s="12">
        <v>148.65</v>
      </c>
      <c r="H509" s="12">
        <v>31.28</v>
      </c>
    </row>
    <row r="510" spans="1:8" x14ac:dyDescent="0.3">
      <c r="A510" s="13" t="s">
        <v>395</v>
      </c>
      <c r="B510" s="13" t="s">
        <v>396</v>
      </c>
      <c r="C510" s="14">
        <v>204562.13</v>
      </c>
      <c r="D510" s="14">
        <v>1370000</v>
      </c>
      <c r="E510" s="14">
        <v>1370000</v>
      </c>
      <c r="F510" s="14">
        <v>151053.09</v>
      </c>
      <c r="G510" s="14">
        <v>73.84</v>
      </c>
      <c r="H510" s="14">
        <v>11.03</v>
      </c>
    </row>
    <row r="511" spans="1:8" x14ac:dyDescent="0.3">
      <c r="A511" t="s">
        <v>398</v>
      </c>
      <c r="B511" t="s">
        <v>162</v>
      </c>
      <c r="C511" s="1">
        <v>204562.13</v>
      </c>
      <c r="F511" s="1">
        <v>151053.09</v>
      </c>
      <c r="G511" s="1">
        <v>73.84</v>
      </c>
    </row>
    <row r="512" spans="1:8" x14ac:dyDescent="0.3">
      <c r="A512" t="s">
        <v>401</v>
      </c>
      <c r="B512" t="s">
        <v>197</v>
      </c>
      <c r="C512" s="1">
        <v>0</v>
      </c>
      <c r="F512" s="1">
        <v>0</v>
      </c>
      <c r="G512" s="1" t="s">
        <v>478</v>
      </c>
    </row>
    <row r="513" spans="1:8" x14ac:dyDescent="0.3">
      <c r="A513" s="13" t="s">
        <v>402</v>
      </c>
      <c r="B513" s="13" t="s">
        <v>403</v>
      </c>
      <c r="C513" s="14">
        <v>21188284.969999999</v>
      </c>
      <c r="D513" s="14">
        <v>91857000</v>
      </c>
      <c r="E513" s="14">
        <v>91857000</v>
      </c>
      <c r="F513" s="14">
        <v>34656196.789999999</v>
      </c>
      <c r="G513" s="14">
        <v>163.56</v>
      </c>
      <c r="H513" s="14">
        <v>37.729999999999997</v>
      </c>
    </row>
    <row r="514" spans="1:8" x14ac:dyDescent="0.3">
      <c r="A514" t="s">
        <v>404</v>
      </c>
      <c r="B514" t="s">
        <v>201</v>
      </c>
      <c r="C514" s="1">
        <v>8903824.7300000004</v>
      </c>
      <c r="F514" s="1">
        <v>4604451.3499999996</v>
      </c>
      <c r="G514" s="1">
        <v>51.71</v>
      </c>
    </row>
    <row r="515" spans="1:8" x14ac:dyDescent="0.3">
      <c r="A515" t="s">
        <v>405</v>
      </c>
      <c r="B515" t="s">
        <v>203</v>
      </c>
      <c r="C515" s="1">
        <v>918637</v>
      </c>
      <c r="F515" s="1">
        <v>438595</v>
      </c>
      <c r="G515" s="1">
        <v>47.74</v>
      </c>
    </row>
    <row r="516" spans="1:8" x14ac:dyDescent="0.3">
      <c r="A516" t="s">
        <v>406</v>
      </c>
      <c r="B516" t="s">
        <v>407</v>
      </c>
      <c r="C516" s="1">
        <v>1113261.8500000001</v>
      </c>
      <c r="F516" s="1">
        <v>1227844</v>
      </c>
      <c r="G516" s="1">
        <v>110.29</v>
      </c>
    </row>
    <row r="517" spans="1:8" x14ac:dyDescent="0.3">
      <c r="A517" t="s">
        <v>408</v>
      </c>
      <c r="B517" t="s">
        <v>205</v>
      </c>
      <c r="C517" s="1">
        <v>5316357.32</v>
      </c>
      <c r="F517" s="1">
        <v>25143828.800000001</v>
      </c>
      <c r="G517" s="1">
        <v>472.95</v>
      </c>
    </row>
    <row r="518" spans="1:8" x14ac:dyDescent="0.3">
      <c r="A518" t="s">
        <v>409</v>
      </c>
      <c r="B518" t="s">
        <v>410</v>
      </c>
      <c r="C518" s="1">
        <v>552339.86</v>
      </c>
      <c r="F518" s="1">
        <v>515908.04</v>
      </c>
      <c r="G518" s="1">
        <v>93.4</v>
      </c>
    </row>
    <row r="519" spans="1:8" x14ac:dyDescent="0.3">
      <c r="A519" t="s">
        <v>411</v>
      </c>
      <c r="B519" t="s">
        <v>207</v>
      </c>
      <c r="C519" s="1">
        <v>1095465</v>
      </c>
      <c r="F519" s="1">
        <v>276211</v>
      </c>
      <c r="G519" s="1">
        <v>25.21</v>
      </c>
    </row>
    <row r="520" spans="1:8" x14ac:dyDescent="0.3">
      <c r="A520" t="s">
        <v>412</v>
      </c>
      <c r="B520" t="s">
        <v>209</v>
      </c>
      <c r="C520" s="1">
        <v>3288399.21</v>
      </c>
      <c r="F520" s="1">
        <v>2449358.6</v>
      </c>
      <c r="G520" s="1">
        <v>74.48</v>
      </c>
    </row>
    <row r="521" spans="1:8" x14ac:dyDescent="0.3">
      <c r="A521" s="13" t="s">
        <v>413</v>
      </c>
      <c r="B521" s="13" t="s">
        <v>414</v>
      </c>
      <c r="C521" s="14">
        <v>877569</v>
      </c>
      <c r="D521" s="14">
        <v>3196000</v>
      </c>
      <c r="E521" s="14">
        <v>3196000</v>
      </c>
      <c r="F521" s="14">
        <v>973386.33</v>
      </c>
      <c r="G521" s="14">
        <v>110.92</v>
      </c>
      <c r="H521" s="14">
        <v>30.46</v>
      </c>
    </row>
    <row r="522" spans="1:8" x14ac:dyDescent="0.3">
      <c r="A522" t="s">
        <v>415</v>
      </c>
      <c r="B522" t="s">
        <v>166</v>
      </c>
      <c r="C522" s="1">
        <v>877569</v>
      </c>
      <c r="F522" s="1">
        <v>973386.33</v>
      </c>
      <c r="G522" s="1">
        <v>110.92</v>
      </c>
    </row>
    <row r="523" spans="1:8" x14ac:dyDescent="0.3">
      <c r="A523" t="s">
        <v>416</v>
      </c>
      <c r="B523" t="s">
        <v>417</v>
      </c>
      <c r="C523" s="1">
        <v>0</v>
      </c>
      <c r="F523" s="1">
        <v>0</v>
      </c>
      <c r="G523" s="1" t="s">
        <v>478</v>
      </c>
    </row>
    <row r="524" spans="1:8" x14ac:dyDescent="0.3">
      <c r="A524" s="13" t="s">
        <v>418</v>
      </c>
      <c r="B524" s="13" t="s">
        <v>419</v>
      </c>
      <c r="C524" s="14">
        <v>3334844</v>
      </c>
      <c r="D524" s="14">
        <v>26037000</v>
      </c>
      <c r="E524" s="14">
        <v>26037000</v>
      </c>
      <c r="F524" s="14">
        <v>2513708</v>
      </c>
      <c r="G524" s="14">
        <v>75.38</v>
      </c>
      <c r="H524" s="14">
        <v>9.65</v>
      </c>
    </row>
    <row r="525" spans="1:8" x14ac:dyDescent="0.3">
      <c r="A525" t="s">
        <v>420</v>
      </c>
      <c r="B525" t="s">
        <v>213</v>
      </c>
      <c r="C525" s="1">
        <v>1922052</v>
      </c>
      <c r="F525" s="1">
        <v>1715715</v>
      </c>
      <c r="G525" s="1">
        <v>89.26</v>
      </c>
    </row>
    <row r="526" spans="1:8" x14ac:dyDescent="0.3">
      <c r="A526" t="s">
        <v>421</v>
      </c>
      <c r="B526" t="s">
        <v>422</v>
      </c>
      <c r="C526" s="1">
        <v>1412792</v>
      </c>
      <c r="F526" s="1">
        <v>797993</v>
      </c>
      <c r="G526" s="1">
        <v>56.48</v>
      </c>
    </row>
    <row r="527" spans="1:8" x14ac:dyDescent="0.3">
      <c r="A527" s="13" t="s">
        <v>427</v>
      </c>
      <c r="B527" s="13" t="s">
        <v>428</v>
      </c>
      <c r="C527" s="14">
        <v>401107</v>
      </c>
      <c r="D527" s="14">
        <v>1136000</v>
      </c>
      <c r="E527" s="14">
        <v>1136000</v>
      </c>
      <c r="F527" s="14">
        <v>364627</v>
      </c>
      <c r="G527" s="14">
        <v>90.91</v>
      </c>
      <c r="H527" s="14">
        <v>32.1</v>
      </c>
    </row>
    <row r="528" spans="1:8" x14ac:dyDescent="0.3">
      <c r="A528" t="s">
        <v>429</v>
      </c>
      <c r="B528" t="s">
        <v>430</v>
      </c>
      <c r="C528" s="1">
        <v>388557</v>
      </c>
      <c r="F528" s="1">
        <v>364627</v>
      </c>
      <c r="G528" s="1">
        <v>93.84</v>
      </c>
    </row>
    <row r="529" spans="1:8" x14ac:dyDescent="0.3">
      <c r="A529" t="s">
        <v>431</v>
      </c>
      <c r="B529" t="s">
        <v>432</v>
      </c>
      <c r="C529" s="1">
        <v>12550</v>
      </c>
      <c r="F529" s="1">
        <v>0</v>
      </c>
      <c r="G529" s="1">
        <v>0</v>
      </c>
      <c r="H529" s="1" t="s">
        <v>478</v>
      </c>
    </row>
    <row r="530" spans="1:8" x14ac:dyDescent="0.3">
      <c r="A530" s="11" t="s">
        <v>433</v>
      </c>
      <c r="B530" s="11" t="s">
        <v>434</v>
      </c>
      <c r="C530" s="12">
        <v>5356259.51</v>
      </c>
      <c r="D530" s="12">
        <v>338798000</v>
      </c>
      <c r="E530" s="12">
        <v>338798000</v>
      </c>
      <c r="F530" s="12">
        <v>20551415</v>
      </c>
      <c r="G530" s="12">
        <v>383.69</v>
      </c>
      <c r="H530" s="12">
        <v>6.07</v>
      </c>
    </row>
    <row r="531" spans="1:8" x14ac:dyDescent="0.3">
      <c r="A531" s="13" t="s">
        <v>435</v>
      </c>
      <c r="B531" s="13" t="s">
        <v>436</v>
      </c>
      <c r="C531" s="14">
        <v>5356259.51</v>
      </c>
      <c r="D531" s="14">
        <v>338798000</v>
      </c>
      <c r="E531" s="14">
        <v>338798000</v>
      </c>
      <c r="F531" s="14">
        <v>20551415</v>
      </c>
      <c r="G531" s="14">
        <v>383.69</v>
      </c>
      <c r="H531" s="14">
        <v>6.07</v>
      </c>
    </row>
    <row r="532" spans="1:8" ht="15" thickBot="1" x14ac:dyDescent="0.35">
      <c r="A532" t="s">
        <v>437</v>
      </c>
      <c r="B532" t="s">
        <v>438</v>
      </c>
      <c r="C532" s="1">
        <v>5356259.51</v>
      </c>
      <c r="F532" s="1">
        <v>20551415</v>
      </c>
      <c r="G532" s="1">
        <v>383.69</v>
      </c>
    </row>
    <row r="533" spans="1:8" ht="15" thickBot="1" x14ac:dyDescent="0.35">
      <c r="A533" s="29"/>
      <c r="B533" s="27" t="s">
        <v>479</v>
      </c>
      <c r="C533" s="28">
        <f>SUM(C418+C503)</f>
        <v>994170626.87</v>
      </c>
      <c r="D533" s="28">
        <f t="shared" ref="D533:F533" si="4">SUM(D418+D503)</f>
        <v>3775825000</v>
      </c>
      <c r="E533" s="28">
        <f t="shared" si="4"/>
        <v>3775825000</v>
      </c>
      <c r="F533" s="28">
        <f t="shared" si="4"/>
        <v>1756111573.9100001</v>
      </c>
      <c r="G533" s="28">
        <f>F533/C533*100</f>
        <v>176.64086289079563</v>
      </c>
      <c r="H533" s="28">
        <f>F533/E533*100</f>
        <v>46.509347597147645</v>
      </c>
    </row>
    <row r="535" spans="1:8" s="4" customFormat="1" ht="30" customHeight="1" x14ac:dyDescent="0.3">
      <c r="A535" s="20" t="s">
        <v>485</v>
      </c>
      <c r="B535" s="21"/>
      <c r="C535" s="21"/>
      <c r="D535" s="21"/>
      <c r="E535" s="21"/>
      <c r="F535" s="21"/>
      <c r="G535" s="21"/>
      <c r="H535" s="21"/>
    </row>
    <row r="536" spans="1:8" s="4" customFormat="1" ht="36.75" customHeight="1" x14ac:dyDescent="0.3">
      <c r="A536" s="5" t="s">
        <v>469</v>
      </c>
      <c r="B536" s="5" t="s">
        <v>470</v>
      </c>
      <c r="C536" s="6" t="s">
        <v>474</v>
      </c>
      <c r="D536" s="6" t="s">
        <v>475</v>
      </c>
      <c r="E536" s="6" t="s">
        <v>476</v>
      </c>
      <c r="F536" s="6" t="s">
        <v>477</v>
      </c>
      <c r="G536" s="6" t="s">
        <v>471</v>
      </c>
      <c r="H536" s="6" t="s">
        <v>472</v>
      </c>
    </row>
    <row r="537" spans="1:8" s="8" customFormat="1" ht="12" customHeight="1" x14ac:dyDescent="0.3">
      <c r="A537" s="7">
        <v>1</v>
      </c>
      <c r="B537" s="7">
        <v>2</v>
      </c>
      <c r="C537" s="7">
        <v>3</v>
      </c>
      <c r="D537" s="7">
        <v>4</v>
      </c>
      <c r="E537" s="7">
        <v>5</v>
      </c>
      <c r="F537" s="7">
        <v>6</v>
      </c>
      <c r="G537" s="7">
        <v>7</v>
      </c>
      <c r="H537" s="7">
        <v>8</v>
      </c>
    </row>
    <row r="538" spans="1:8" s="3" customFormat="1" x14ac:dyDescent="0.3">
      <c r="A538" s="9" t="s">
        <v>214</v>
      </c>
      <c r="B538" s="9" t="s">
        <v>215</v>
      </c>
      <c r="C538" s="10">
        <v>4051287054.6100001</v>
      </c>
      <c r="D538" s="10">
        <v>9913992100</v>
      </c>
      <c r="E538" s="10">
        <v>9913992100</v>
      </c>
      <c r="F538" s="10">
        <v>4671578807.79</v>
      </c>
      <c r="G538" s="10">
        <v>115.31</v>
      </c>
      <c r="H538" s="10">
        <v>47.12</v>
      </c>
    </row>
    <row r="539" spans="1:8" x14ac:dyDescent="0.3">
      <c r="A539" s="11" t="s">
        <v>216</v>
      </c>
      <c r="B539" s="11" t="s">
        <v>217</v>
      </c>
      <c r="C539" s="12">
        <v>1493854079.2</v>
      </c>
      <c r="D539" s="12">
        <v>4548912700</v>
      </c>
      <c r="E539" s="12">
        <v>4548912700</v>
      </c>
      <c r="F539" s="12">
        <v>2342629754.4699998</v>
      </c>
      <c r="G539" s="12">
        <v>156.82</v>
      </c>
      <c r="H539" s="12">
        <v>51.5</v>
      </c>
    </row>
    <row r="540" spans="1:8" x14ac:dyDescent="0.3">
      <c r="A540" s="13" t="s">
        <v>218</v>
      </c>
      <c r="B540" s="13" t="s">
        <v>219</v>
      </c>
      <c r="C540" s="14">
        <v>1250483677.9300001</v>
      </c>
      <c r="D540" s="14">
        <v>3798881400</v>
      </c>
      <c r="E540" s="14">
        <v>3798881400</v>
      </c>
      <c r="F540" s="14">
        <v>1960242993.1099999</v>
      </c>
      <c r="G540" s="14">
        <v>156.76</v>
      </c>
      <c r="H540" s="14">
        <v>51.6</v>
      </c>
    </row>
    <row r="541" spans="1:8" x14ac:dyDescent="0.3">
      <c r="A541" t="s">
        <v>220</v>
      </c>
      <c r="B541" t="s">
        <v>221</v>
      </c>
      <c r="C541" s="1">
        <v>1227062283.45</v>
      </c>
      <c r="F541" s="1">
        <v>1929405928.8499999</v>
      </c>
      <c r="G541" s="1">
        <v>157.24</v>
      </c>
    </row>
    <row r="542" spans="1:8" x14ac:dyDescent="0.3">
      <c r="A542" t="s">
        <v>222</v>
      </c>
      <c r="B542" t="s">
        <v>223</v>
      </c>
      <c r="C542" s="1">
        <v>363039.05</v>
      </c>
      <c r="F542" s="1">
        <v>303608.49</v>
      </c>
      <c r="G542" s="1">
        <v>83.63</v>
      </c>
    </row>
    <row r="543" spans="1:8" x14ac:dyDescent="0.3">
      <c r="A543" t="s">
        <v>224</v>
      </c>
      <c r="B543" t="s">
        <v>225</v>
      </c>
      <c r="C543" s="1">
        <v>7553984.4299999997</v>
      </c>
      <c r="F543" s="1">
        <v>14769007.77</v>
      </c>
      <c r="G543" s="1">
        <v>195.51</v>
      </c>
    </row>
    <row r="544" spans="1:8" x14ac:dyDescent="0.3">
      <c r="A544" t="s">
        <v>226</v>
      </c>
      <c r="B544" t="s">
        <v>227</v>
      </c>
      <c r="C544" s="1">
        <v>15504371</v>
      </c>
      <c r="F544" s="1">
        <v>15764448</v>
      </c>
      <c r="G544" s="1">
        <v>101.68</v>
      </c>
    </row>
    <row r="545" spans="1:8" x14ac:dyDescent="0.3">
      <c r="A545" s="13" t="s">
        <v>228</v>
      </c>
      <c r="B545" s="13" t="s">
        <v>229</v>
      </c>
      <c r="C545" s="14">
        <v>44386387.159999996</v>
      </c>
      <c r="D545" s="14">
        <v>146356000</v>
      </c>
      <c r="E545" s="14">
        <v>146356000</v>
      </c>
      <c r="F545" s="14">
        <v>65194986.920000002</v>
      </c>
      <c r="G545" s="14">
        <v>146.88</v>
      </c>
      <c r="H545" s="14">
        <v>44.55</v>
      </c>
    </row>
    <row r="546" spans="1:8" x14ac:dyDescent="0.3">
      <c r="A546" t="s">
        <v>230</v>
      </c>
      <c r="B546" t="s">
        <v>229</v>
      </c>
      <c r="C546" s="1">
        <v>44386387.159999996</v>
      </c>
      <c r="F546" s="1">
        <v>65194986.920000002</v>
      </c>
      <c r="G546" s="1">
        <v>146.88</v>
      </c>
    </row>
    <row r="547" spans="1:8" x14ac:dyDescent="0.3">
      <c r="A547" s="13" t="s">
        <v>231</v>
      </c>
      <c r="B547" s="13" t="s">
        <v>232</v>
      </c>
      <c r="C547" s="14">
        <v>198984014.11000001</v>
      </c>
      <c r="D547" s="14">
        <v>603675300</v>
      </c>
      <c r="E547" s="14">
        <v>603675300</v>
      </c>
      <c r="F547" s="14">
        <v>317191774.44</v>
      </c>
      <c r="G547" s="14">
        <v>159.41</v>
      </c>
      <c r="H547" s="14">
        <v>52.54</v>
      </c>
    </row>
    <row r="548" spans="1:8" x14ac:dyDescent="0.3">
      <c r="A548" t="s">
        <v>233</v>
      </c>
      <c r="B548" t="s">
        <v>234</v>
      </c>
      <c r="C548" s="1">
        <v>2060000</v>
      </c>
      <c r="F548" s="1">
        <v>2082000</v>
      </c>
      <c r="G548" s="1">
        <v>101.07</v>
      </c>
    </row>
    <row r="549" spans="1:8" x14ac:dyDescent="0.3">
      <c r="A549" t="s">
        <v>235</v>
      </c>
      <c r="B549" t="s">
        <v>236</v>
      </c>
      <c r="C549" s="1">
        <v>196282057.25</v>
      </c>
      <c r="F549" s="1">
        <v>315109205.42000002</v>
      </c>
      <c r="G549" s="1">
        <v>160.54</v>
      </c>
    </row>
    <row r="550" spans="1:8" x14ac:dyDescent="0.3">
      <c r="A550" t="s">
        <v>237</v>
      </c>
      <c r="B550" t="s">
        <v>238</v>
      </c>
      <c r="C550" s="1">
        <v>641956.86</v>
      </c>
      <c r="F550" s="1">
        <v>569.02</v>
      </c>
      <c r="G550" s="1">
        <v>0.09</v>
      </c>
    </row>
    <row r="551" spans="1:8" x14ac:dyDescent="0.3">
      <c r="A551" s="11" t="s">
        <v>239</v>
      </c>
      <c r="B551" s="11" t="s">
        <v>240</v>
      </c>
      <c r="C551" s="12">
        <v>1393225124.05</v>
      </c>
      <c r="D551" s="12">
        <v>3381235800</v>
      </c>
      <c r="E551" s="12">
        <v>3381235800</v>
      </c>
      <c r="F551" s="12">
        <v>1340111349.98</v>
      </c>
      <c r="G551" s="12">
        <v>96.19</v>
      </c>
      <c r="H551" s="12">
        <v>39.630000000000003</v>
      </c>
    </row>
    <row r="552" spans="1:8" x14ac:dyDescent="0.3">
      <c r="A552" s="13" t="s">
        <v>241</v>
      </c>
      <c r="B552" s="13" t="s">
        <v>242</v>
      </c>
      <c r="C552" s="14">
        <v>65993674.32</v>
      </c>
      <c r="D552" s="14">
        <v>131586000</v>
      </c>
      <c r="E552" s="14">
        <v>131586000</v>
      </c>
      <c r="F552" s="14">
        <v>53788739.920000002</v>
      </c>
      <c r="G552" s="14">
        <v>81.510000000000005</v>
      </c>
      <c r="H552" s="14">
        <v>40.880000000000003</v>
      </c>
    </row>
    <row r="553" spans="1:8" x14ac:dyDescent="0.3">
      <c r="A553" t="s">
        <v>243</v>
      </c>
      <c r="B553" t="s">
        <v>244</v>
      </c>
      <c r="C553" s="1">
        <v>9912340.25</v>
      </c>
      <c r="F553" s="1">
        <v>4539368.1399999997</v>
      </c>
      <c r="G553" s="1">
        <v>45.8</v>
      </c>
    </row>
    <row r="554" spans="1:8" x14ac:dyDescent="0.3">
      <c r="A554" t="s">
        <v>245</v>
      </c>
      <c r="B554" t="s">
        <v>246</v>
      </c>
      <c r="C554" s="1">
        <v>49190645.310000002</v>
      </c>
      <c r="F554" s="1">
        <v>45671249.640000001</v>
      </c>
      <c r="G554" s="1">
        <v>92.85</v>
      </c>
    </row>
    <row r="555" spans="1:8" x14ac:dyDescent="0.3">
      <c r="A555" t="s">
        <v>247</v>
      </c>
      <c r="B555" t="s">
        <v>248</v>
      </c>
      <c r="C555" s="1">
        <v>6333925.7599999998</v>
      </c>
      <c r="F555" s="1">
        <v>3361546.8</v>
      </c>
      <c r="G555" s="1">
        <v>53.07</v>
      </c>
    </row>
    <row r="556" spans="1:8" x14ac:dyDescent="0.3">
      <c r="A556" t="s">
        <v>249</v>
      </c>
      <c r="B556" t="s">
        <v>250</v>
      </c>
      <c r="C556" s="1">
        <v>556763</v>
      </c>
      <c r="F556" s="1">
        <v>216575.34</v>
      </c>
      <c r="G556" s="1">
        <v>38.9</v>
      </c>
    </row>
    <row r="557" spans="1:8" x14ac:dyDescent="0.3">
      <c r="A557" s="13" t="s">
        <v>251</v>
      </c>
      <c r="B557" s="13" t="s">
        <v>252</v>
      </c>
      <c r="C557" s="14">
        <v>364495821.11000001</v>
      </c>
      <c r="D557" s="14">
        <v>706181000</v>
      </c>
      <c r="E557" s="14">
        <v>706181000</v>
      </c>
      <c r="F557" s="14">
        <v>359033613.42000002</v>
      </c>
      <c r="G557" s="14">
        <v>98.5</v>
      </c>
      <c r="H557" s="14">
        <v>50.84</v>
      </c>
    </row>
    <row r="558" spans="1:8" x14ac:dyDescent="0.3">
      <c r="A558" t="s">
        <v>253</v>
      </c>
      <c r="B558" t="s">
        <v>254</v>
      </c>
      <c r="C558" s="1">
        <v>33143559.949999999</v>
      </c>
      <c r="F558" s="1">
        <v>28135015.289999999</v>
      </c>
      <c r="G558" s="1">
        <v>84.89</v>
      </c>
    </row>
    <row r="559" spans="1:8" x14ac:dyDescent="0.3">
      <c r="A559" t="s">
        <v>255</v>
      </c>
      <c r="B559" t="s">
        <v>256</v>
      </c>
      <c r="C559" s="1">
        <v>175174713.94999999</v>
      </c>
      <c r="F559" s="1">
        <v>174158775.11000001</v>
      </c>
      <c r="G559" s="1">
        <v>99.42</v>
      </c>
    </row>
    <row r="560" spans="1:8" x14ac:dyDescent="0.3">
      <c r="A560" t="s">
        <v>257</v>
      </c>
      <c r="B560" t="s">
        <v>258</v>
      </c>
      <c r="C560" s="1">
        <v>135722819</v>
      </c>
      <c r="F560" s="1">
        <v>140466942.34999999</v>
      </c>
      <c r="G560" s="1">
        <v>103.5</v>
      </c>
    </row>
    <row r="561" spans="1:8" x14ac:dyDescent="0.3">
      <c r="A561" t="s">
        <v>259</v>
      </c>
      <c r="B561" t="s">
        <v>260</v>
      </c>
      <c r="C561" s="1">
        <v>10355824.970000001</v>
      </c>
      <c r="F561" s="1">
        <v>10342931.15</v>
      </c>
      <c r="G561" s="1">
        <v>99.88</v>
      </c>
    </row>
    <row r="562" spans="1:8" x14ac:dyDescent="0.3">
      <c r="A562" t="s">
        <v>261</v>
      </c>
      <c r="B562" t="s">
        <v>262</v>
      </c>
      <c r="C562" s="1">
        <v>6544247.8899999997</v>
      </c>
      <c r="F562" s="1">
        <v>4189365.8</v>
      </c>
      <c r="G562" s="1">
        <v>64.02</v>
      </c>
    </row>
    <row r="563" spans="1:8" x14ac:dyDescent="0.3">
      <c r="A563" t="s">
        <v>263</v>
      </c>
      <c r="B563" t="s">
        <v>264</v>
      </c>
      <c r="C563" s="1">
        <v>3554655.35</v>
      </c>
      <c r="F563" s="1">
        <v>1740583.72</v>
      </c>
      <c r="G563" s="1">
        <v>48.97</v>
      </c>
    </row>
    <row r="564" spans="1:8" x14ac:dyDescent="0.3">
      <c r="A564" s="13" t="s">
        <v>265</v>
      </c>
      <c r="B564" s="13" t="s">
        <v>266</v>
      </c>
      <c r="C564" s="14">
        <v>880969838.33000004</v>
      </c>
      <c r="D564" s="14">
        <v>2379318800</v>
      </c>
      <c r="E564" s="14">
        <v>2379318800</v>
      </c>
      <c r="F564" s="14">
        <v>853902333.04999995</v>
      </c>
      <c r="G564" s="14">
        <v>96.93</v>
      </c>
      <c r="H564" s="14">
        <v>35.89</v>
      </c>
    </row>
    <row r="565" spans="1:8" x14ac:dyDescent="0.3">
      <c r="A565" t="s">
        <v>267</v>
      </c>
      <c r="B565" t="s">
        <v>268</v>
      </c>
      <c r="C565" s="1">
        <v>23249022.390000001</v>
      </c>
      <c r="F565" s="1">
        <v>20966659.780000001</v>
      </c>
      <c r="G565" s="1">
        <v>90.18</v>
      </c>
    </row>
    <row r="566" spans="1:8" x14ac:dyDescent="0.3">
      <c r="A566" t="s">
        <v>269</v>
      </c>
      <c r="B566" t="s">
        <v>270</v>
      </c>
      <c r="C566" s="1">
        <v>308050222.51999998</v>
      </c>
      <c r="F566" s="1">
        <v>291202977.54000002</v>
      </c>
      <c r="G566" s="1">
        <v>94.53</v>
      </c>
    </row>
    <row r="567" spans="1:8" x14ac:dyDescent="0.3">
      <c r="A567" t="s">
        <v>271</v>
      </c>
      <c r="B567" t="s">
        <v>272</v>
      </c>
      <c r="C567" s="1">
        <v>6268389.0099999998</v>
      </c>
      <c r="F567" s="1">
        <v>6811443.79</v>
      </c>
      <c r="G567" s="1">
        <v>108.66</v>
      </c>
    </row>
    <row r="568" spans="1:8" x14ac:dyDescent="0.3">
      <c r="A568" t="s">
        <v>273</v>
      </c>
      <c r="B568" t="s">
        <v>274</v>
      </c>
      <c r="C568" s="1">
        <v>78457973.349999994</v>
      </c>
      <c r="F568" s="1">
        <v>56498562.539999999</v>
      </c>
      <c r="G568" s="1">
        <v>72.010000000000005</v>
      </c>
    </row>
    <row r="569" spans="1:8" x14ac:dyDescent="0.3">
      <c r="A569" t="s">
        <v>275</v>
      </c>
      <c r="B569" t="s">
        <v>276</v>
      </c>
      <c r="C569" s="1">
        <v>264173672.93000001</v>
      </c>
      <c r="F569" s="1">
        <v>267101530.69</v>
      </c>
      <c r="G569" s="1">
        <v>101.11</v>
      </c>
    </row>
    <row r="570" spans="1:8" x14ac:dyDescent="0.3">
      <c r="A570" t="s">
        <v>277</v>
      </c>
      <c r="B570" t="s">
        <v>278</v>
      </c>
      <c r="C570" s="1">
        <v>15032603.970000001</v>
      </c>
      <c r="F570" s="1">
        <v>12096099.210000001</v>
      </c>
      <c r="G570" s="1">
        <v>80.47</v>
      </c>
    </row>
    <row r="571" spans="1:8" x14ac:dyDescent="0.3">
      <c r="A571" t="s">
        <v>279</v>
      </c>
      <c r="B571" t="s">
        <v>280</v>
      </c>
      <c r="C571" s="1">
        <v>79690659.920000002</v>
      </c>
      <c r="F571" s="1">
        <v>60284822.5</v>
      </c>
      <c r="G571" s="1">
        <v>75.650000000000006</v>
      </c>
    </row>
    <row r="572" spans="1:8" x14ac:dyDescent="0.3">
      <c r="A572" t="s">
        <v>281</v>
      </c>
      <c r="B572" t="s">
        <v>282</v>
      </c>
      <c r="C572" s="1">
        <v>19646190.84</v>
      </c>
      <c r="F572" s="1">
        <v>35511538.520000003</v>
      </c>
      <c r="G572" s="1">
        <v>180.76</v>
      </c>
    </row>
    <row r="573" spans="1:8" x14ac:dyDescent="0.3">
      <c r="A573" t="s">
        <v>283</v>
      </c>
      <c r="B573" t="s">
        <v>284</v>
      </c>
      <c r="C573" s="1">
        <v>86401103.400000006</v>
      </c>
      <c r="F573" s="1">
        <v>103428698.48</v>
      </c>
      <c r="G573" s="1">
        <v>119.71</v>
      </c>
    </row>
    <row r="574" spans="1:8" x14ac:dyDescent="0.3">
      <c r="A574" s="13" t="s">
        <v>285</v>
      </c>
      <c r="B574" s="13" t="s">
        <v>286</v>
      </c>
      <c r="C574" s="14">
        <v>2173474.3199999998</v>
      </c>
      <c r="D574" s="14">
        <v>4991000</v>
      </c>
      <c r="E574" s="14">
        <v>4991000</v>
      </c>
      <c r="F574" s="14">
        <v>2877599.36</v>
      </c>
      <c r="G574" s="14">
        <v>132.4</v>
      </c>
      <c r="H574" s="14">
        <v>57.66</v>
      </c>
    </row>
    <row r="575" spans="1:8" x14ac:dyDescent="0.3">
      <c r="A575" t="s">
        <v>287</v>
      </c>
      <c r="B575" t="s">
        <v>286</v>
      </c>
      <c r="C575" s="1">
        <v>2173474.3199999998</v>
      </c>
      <c r="F575" s="1">
        <v>2877599.36</v>
      </c>
      <c r="G575" s="1">
        <v>132.4</v>
      </c>
    </row>
    <row r="576" spans="1:8" x14ac:dyDescent="0.3">
      <c r="A576" s="13" t="s">
        <v>288</v>
      </c>
      <c r="B576" s="13" t="s">
        <v>289</v>
      </c>
      <c r="C576" s="14">
        <v>79592315.969999999</v>
      </c>
      <c r="D576" s="14">
        <v>159159000</v>
      </c>
      <c r="E576" s="14">
        <v>159159000</v>
      </c>
      <c r="F576" s="14">
        <v>70509064.230000004</v>
      </c>
      <c r="G576" s="14">
        <v>88.59</v>
      </c>
      <c r="H576" s="14">
        <v>44.3</v>
      </c>
    </row>
    <row r="577" spans="1:8" x14ac:dyDescent="0.3">
      <c r="A577" t="s">
        <v>290</v>
      </c>
      <c r="B577" t="s">
        <v>291</v>
      </c>
      <c r="C577" s="1">
        <v>28330965.390000001</v>
      </c>
      <c r="F577" s="1">
        <v>29509595.300000001</v>
      </c>
      <c r="G577" s="1">
        <v>104.16</v>
      </c>
    </row>
    <row r="578" spans="1:8" x14ac:dyDescent="0.3">
      <c r="A578" t="s">
        <v>292</v>
      </c>
      <c r="B578" t="s">
        <v>293</v>
      </c>
      <c r="C578" s="1">
        <v>7433396.8899999997</v>
      </c>
      <c r="F578" s="1">
        <v>6602217.7999999998</v>
      </c>
      <c r="G578" s="1">
        <v>88.82</v>
      </c>
    </row>
    <row r="579" spans="1:8" x14ac:dyDescent="0.3">
      <c r="A579" t="s">
        <v>294</v>
      </c>
      <c r="B579" t="s">
        <v>295</v>
      </c>
      <c r="C579" s="1">
        <v>3776747.75</v>
      </c>
      <c r="F579" s="1">
        <v>1576433.19</v>
      </c>
      <c r="G579" s="1">
        <v>41.74</v>
      </c>
    </row>
    <row r="580" spans="1:8" x14ac:dyDescent="0.3">
      <c r="A580" t="s">
        <v>296</v>
      </c>
      <c r="B580" t="s">
        <v>297</v>
      </c>
      <c r="C580" s="1">
        <v>1400451.8</v>
      </c>
      <c r="F580" s="1">
        <v>1194843.6499999999</v>
      </c>
      <c r="G580" s="1">
        <v>85.32</v>
      </c>
    </row>
    <row r="581" spans="1:8" x14ac:dyDescent="0.3">
      <c r="A581" t="s">
        <v>298</v>
      </c>
      <c r="B581" t="s">
        <v>299</v>
      </c>
      <c r="C581" s="1">
        <v>6187426.9500000002</v>
      </c>
      <c r="F581" s="1">
        <v>2066844.02</v>
      </c>
      <c r="G581" s="1">
        <v>33.4</v>
      </c>
    </row>
    <row r="582" spans="1:8" x14ac:dyDescent="0.3">
      <c r="A582" t="s">
        <v>446</v>
      </c>
      <c r="B582" t="s">
        <v>447</v>
      </c>
      <c r="C582" s="1">
        <v>83546</v>
      </c>
      <c r="F582" s="1">
        <v>381497</v>
      </c>
      <c r="G582" s="1">
        <v>456.63</v>
      </c>
    </row>
    <row r="583" spans="1:8" x14ac:dyDescent="0.3">
      <c r="A583" t="s">
        <v>300</v>
      </c>
      <c r="B583" t="s">
        <v>289</v>
      </c>
      <c r="C583" s="1">
        <v>32379781.190000001</v>
      </c>
      <c r="F583" s="1">
        <v>29177633.27</v>
      </c>
      <c r="G583" s="1">
        <v>90.11</v>
      </c>
    </row>
    <row r="584" spans="1:8" x14ac:dyDescent="0.3">
      <c r="A584" s="11" t="s">
        <v>301</v>
      </c>
      <c r="B584" s="11" t="s">
        <v>302</v>
      </c>
      <c r="C584" s="12">
        <v>33924964.539999999</v>
      </c>
      <c r="D584" s="12">
        <v>59716100</v>
      </c>
      <c r="E584" s="12">
        <v>59716100</v>
      </c>
      <c r="F584" s="12">
        <v>31417953.640000001</v>
      </c>
      <c r="G584" s="12">
        <v>92.61</v>
      </c>
      <c r="H584" s="12">
        <v>52.61</v>
      </c>
    </row>
    <row r="585" spans="1:8" x14ac:dyDescent="0.3">
      <c r="A585" s="13" t="s">
        <v>303</v>
      </c>
      <c r="B585" s="13" t="s">
        <v>304</v>
      </c>
      <c r="C585" s="14">
        <v>26569174.510000002</v>
      </c>
      <c r="D585" s="14">
        <v>44462000</v>
      </c>
      <c r="E585" s="14">
        <v>44462000</v>
      </c>
      <c r="F585" s="14">
        <v>23938466.800000001</v>
      </c>
      <c r="G585" s="14">
        <v>90.1</v>
      </c>
      <c r="H585" s="14">
        <v>53.84</v>
      </c>
    </row>
    <row r="586" spans="1:8" x14ac:dyDescent="0.3">
      <c r="A586" t="s">
        <v>305</v>
      </c>
      <c r="B586" t="s">
        <v>306</v>
      </c>
      <c r="C586" s="1">
        <v>26559821.510000002</v>
      </c>
      <c r="F586" s="1">
        <v>23932653.800000001</v>
      </c>
      <c r="G586" s="1">
        <v>90.11</v>
      </c>
    </row>
    <row r="587" spans="1:8" x14ac:dyDescent="0.3">
      <c r="A587" t="s">
        <v>448</v>
      </c>
      <c r="B587" t="s">
        <v>449</v>
      </c>
      <c r="C587" s="1">
        <v>9353</v>
      </c>
      <c r="F587" s="1">
        <v>5813</v>
      </c>
      <c r="G587" s="1">
        <v>62.15</v>
      </c>
      <c r="H587" s="1" t="s">
        <v>478</v>
      </c>
    </row>
    <row r="588" spans="1:8" x14ac:dyDescent="0.3">
      <c r="A588" s="13" t="s">
        <v>307</v>
      </c>
      <c r="B588" s="13" t="s">
        <v>308</v>
      </c>
      <c r="C588" s="14">
        <v>7355790.0300000003</v>
      </c>
      <c r="D588" s="14">
        <v>15254100</v>
      </c>
      <c r="E588" s="14">
        <v>15254100</v>
      </c>
      <c r="F588" s="14">
        <v>7479486.8399999999</v>
      </c>
      <c r="G588" s="14">
        <v>101.68</v>
      </c>
      <c r="H588" s="14">
        <v>49.03</v>
      </c>
    </row>
    <row r="589" spans="1:8" x14ac:dyDescent="0.3">
      <c r="A589" t="s">
        <v>309</v>
      </c>
      <c r="B589" t="s">
        <v>310</v>
      </c>
      <c r="C589" s="1">
        <v>3525790.32</v>
      </c>
      <c r="F589" s="1">
        <v>2937756.88</v>
      </c>
      <c r="G589" s="1">
        <v>83.32</v>
      </c>
    </row>
    <row r="590" spans="1:8" x14ac:dyDescent="0.3">
      <c r="A590" t="s">
        <v>311</v>
      </c>
      <c r="B590" t="s">
        <v>312</v>
      </c>
      <c r="C590" s="1">
        <v>81140</v>
      </c>
      <c r="F590" s="1">
        <v>54280</v>
      </c>
      <c r="G590" s="1">
        <v>66.900000000000006</v>
      </c>
    </row>
    <row r="591" spans="1:8" x14ac:dyDescent="0.3">
      <c r="A591" t="s">
        <v>313</v>
      </c>
      <c r="B591" t="s">
        <v>314</v>
      </c>
      <c r="C591" s="1">
        <v>3023777.95</v>
      </c>
      <c r="F591" s="1">
        <v>4054817.66</v>
      </c>
      <c r="G591" s="1">
        <v>134.1</v>
      </c>
    </row>
    <row r="592" spans="1:8" x14ac:dyDescent="0.3">
      <c r="A592" t="s">
        <v>315</v>
      </c>
      <c r="B592" t="s">
        <v>316</v>
      </c>
      <c r="C592" s="1">
        <v>725081.76</v>
      </c>
      <c r="F592" s="1">
        <v>432632.3</v>
      </c>
      <c r="G592" s="1">
        <v>59.67</v>
      </c>
    </row>
    <row r="593" spans="1:8" x14ac:dyDescent="0.3">
      <c r="A593" s="11" t="s">
        <v>317</v>
      </c>
      <c r="B593" s="11" t="s">
        <v>318</v>
      </c>
      <c r="C593" s="12">
        <v>384691350.98000002</v>
      </c>
      <c r="D593" s="12">
        <v>549155000</v>
      </c>
      <c r="E593" s="12">
        <v>549155000</v>
      </c>
      <c r="F593" s="12">
        <v>393571533.44</v>
      </c>
      <c r="G593" s="12">
        <v>102.31</v>
      </c>
      <c r="H593" s="12">
        <v>71.67</v>
      </c>
    </row>
    <row r="594" spans="1:8" x14ac:dyDescent="0.3">
      <c r="A594" s="13" t="s">
        <v>319</v>
      </c>
      <c r="B594" s="13" t="s">
        <v>320</v>
      </c>
      <c r="C594" s="14">
        <v>381506302.30000001</v>
      </c>
      <c r="D594" s="14">
        <v>524455000</v>
      </c>
      <c r="E594" s="14">
        <v>524455000</v>
      </c>
      <c r="F594" s="14">
        <v>389283935.80000001</v>
      </c>
      <c r="G594" s="14">
        <v>102.04</v>
      </c>
      <c r="H594" s="14">
        <v>74.23</v>
      </c>
    </row>
    <row r="595" spans="1:8" x14ac:dyDescent="0.3">
      <c r="A595" t="s">
        <v>321</v>
      </c>
      <c r="B595" t="s">
        <v>320</v>
      </c>
      <c r="C595" s="1">
        <v>381506302.30000001</v>
      </c>
      <c r="F595" s="1">
        <v>389283935.80000001</v>
      </c>
      <c r="G595" s="1">
        <v>102.04</v>
      </c>
    </row>
    <row r="596" spans="1:8" x14ac:dyDescent="0.3">
      <c r="A596" s="13" t="s">
        <v>322</v>
      </c>
      <c r="B596" s="13" t="s">
        <v>323</v>
      </c>
      <c r="C596" s="14">
        <v>3084733.68</v>
      </c>
      <c r="D596" s="14">
        <v>24700000</v>
      </c>
      <c r="E596" s="14">
        <v>24700000</v>
      </c>
      <c r="F596" s="14">
        <v>4194115.64</v>
      </c>
      <c r="G596" s="14">
        <v>135.96</v>
      </c>
      <c r="H596" s="14">
        <v>16.98</v>
      </c>
    </row>
    <row r="597" spans="1:8" x14ac:dyDescent="0.3">
      <c r="A597" t="s">
        <v>324</v>
      </c>
      <c r="B597" t="s">
        <v>325</v>
      </c>
      <c r="C597" s="1">
        <v>3011545.17</v>
      </c>
      <c r="F597" s="1">
        <v>3889441.94</v>
      </c>
      <c r="G597" s="1">
        <v>129.15</v>
      </c>
    </row>
    <row r="598" spans="1:8" x14ac:dyDescent="0.3">
      <c r="A598" t="s">
        <v>326</v>
      </c>
      <c r="B598" t="s">
        <v>327</v>
      </c>
      <c r="C598" s="1">
        <v>73188.509999999995</v>
      </c>
      <c r="F598" s="1">
        <v>304673.7</v>
      </c>
      <c r="G598" s="1">
        <v>416.29</v>
      </c>
    </row>
    <row r="599" spans="1:8" x14ac:dyDescent="0.3">
      <c r="A599" s="13" t="s">
        <v>450</v>
      </c>
      <c r="B599" s="13" t="s">
        <v>451</v>
      </c>
      <c r="C599" s="14">
        <v>100315</v>
      </c>
      <c r="D599" s="14">
        <v>0</v>
      </c>
      <c r="E599" s="14">
        <v>0</v>
      </c>
      <c r="F599" s="14">
        <v>93482</v>
      </c>
      <c r="G599" s="14">
        <v>93.19</v>
      </c>
      <c r="H599" s="14" t="s">
        <v>478</v>
      </c>
    </row>
    <row r="600" spans="1:8" x14ac:dyDescent="0.3">
      <c r="A600" t="s">
        <v>452</v>
      </c>
      <c r="B600" t="s">
        <v>451</v>
      </c>
      <c r="C600" s="1">
        <v>100315</v>
      </c>
      <c r="F600" s="1">
        <v>93482</v>
      </c>
      <c r="G600" s="1">
        <v>93.19</v>
      </c>
      <c r="H600" s="1" t="s">
        <v>478</v>
      </c>
    </row>
    <row r="601" spans="1:8" x14ac:dyDescent="0.3">
      <c r="A601" s="11" t="s">
        <v>328</v>
      </c>
      <c r="B601" s="11" t="s">
        <v>329</v>
      </c>
      <c r="C601" s="12">
        <v>30289470.510000002</v>
      </c>
      <c r="D601" s="12">
        <v>80799000</v>
      </c>
      <c r="E601" s="12">
        <v>80799000</v>
      </c>
      <c r="F601" s="12">
        <v>33297871.18</v>
      </c>
      <c r="G601" s="12">
        <v>109.93</v>
      </c>
      <c r="H601" s="12">
        <v>41.21</v>
      </c>
    </row>
    <row r="602" spans="1:8" x14ac:dyDescent="0.3">
      <c r="A602" s="13" t="s">
        <v>453</v>
      </c>
      <c r="B602" s="13" t="s">
        <v>454</v>
      </c>
      <c r="C602" s="14">
        <v>343823</v>
      </c>
      <c r="D602" s="14">
        <v>0</v>
      </c>
      <c r="E602" s="14">
        <v>0</v>
      </c>
      <c r="F602" s="14">
        <v>241501</v>
      </c>
      <c r="G602" s="14">
        <v>70.239999999999995</v>
      </c>
      <c r="H602" s="14" t="s">
        <v>478</v>
      </c>
    </row>
    <row r="603" spans="1:8" x14ac:dyDescent="0.3">
      <c r="A603" t="s">
        <v>455</v>
      </c>
      <c r="B603" t="s">
        <v>456</v>
      </c>
      <c r="C603" s="1">
        <v>343823</v>
      </c>
      <c r="F603" s="1">
        <v>241501</v>
      </c>
      <c r="G603" s="1">
        <v>70.239999999999995</v>
      </c>
      <c r="H603" s="1" t="s">
        <v>478</v>
      </c>
    </row>
    <row r="604" spans="1:8" x14ac:dyDescent="0.3">
      <c r="A604" s="13" t="s">
        <v>330</v>
      </c>
      <c r="B604" s="13" t="s">
        <v>331</v>
      </c>
      <c r="C604" s="14">
        <v>24414781.02</v>
      </c>
      <c r="D604" s="14">
        <v>67688000</v>
      </c>
      <c r="E604" s="14">
        <v>67688000</v>
      </c>
      <c r="F604" s="14">
        <v>24216163.300000001</v>
      </c>
      <c r="G604" s="14">
        <v>99.19</v>
      </c>
      <c r="H604" s="14">
        <v>35.78</v>
      </c>
    </row>
    <row r="605" spans="1:8" x14ac:dyDescent="0.3">
      <c r="A605" t="s">
        <v>332</v>
      </c>
      <c r="B605" t="s">
        <v>333</v>
      </c>
      <c r="C605" s="1">
        <v>24414781.02</v>
      </c>
      <c r="F605" s="1">
        <v>24216163.300000001</v>
      </c>
      <c r="G605" s="1">
        <v>99.19</v>
      </c>
    </row>
    <row r="606" spans="1:8" x14ac:dyDescent="0.3">
      <c r="A606" t="s">
        <v>334</v>
      </c>
      <c r="B606" t="s">
        <v>335</v>
      </c>
      <c r="C606" s="1">
        <v>0</v>
      </c>
      <c r="F606" s="1">
        <v>0</v>
      </c>
      <c r="G606" s="1" t="s">
        <v>478</v>
      </c>
    </row>
    <row r="607" spans="1:8" x14ac:dyDescent="0.3">
      <c r="A607" s="13" t="s">
        <v>336</v>
      </c>
      <c r="B607" s="13" t="s">
        <v>337</v>
      </c>
      <c r="C607" s="14">
        <v>5503108</v>
      </c>
      <c r="D607" s="14">
        <v>9890000</v>
      </c>
      <c r="E607" s="14">
        <v>9890000</v>
      </c>
      <c r="F607" s="14">
        <v>8600112</v>
      </c>
      <c r="G607" s="14">
        <v>156.28</v>
      </c>
      <c r="H607" s="14">
        <v>86.96</v>
      </c>
    </row>
    <row r="608" spans="1:8" x14ac:dyDescent="0.3">
      <c r="A608" t="s">
        <v>338</v>
      </c>
      <c r="B608" t="s">
        <v>339</v>
      </c>
      <c r="C608" s="1">
        <v>5450116</v>
      </c>
      <c r="F608" s="1">
        <v>8587263</v>
      </c>
      <c r="G608" s="1">
        <v>157.56</v>
      </c>
    </row>
    <row r="609" spans="1:8" x14ac:dyDescent="0.3">
      <c r="A609" t="s">
        <v>340</v>
      </c>
      <c r="B609" t="s">
        <v>341</v>
      </c>
      <c r="C609" s="1">
        <v>52992</v>
      </c>
      <c r="F609" s="1">
        <v>12849</v>
      </c>
      <c r="G609" s="1">
        <v>24.25</v>
      </c>
    </row>
    <row r="610" spans="1:8" x14ac:dyDescent="0.3">
      <c r="A610" s="13" t="s">
        <v>342</v>
      </c>
      <c r="B610" s="13" t="s">
        <v>59</v>
      </c>
      <c r="C610" s="14">
        <v>27758.49</v>
      </c>
      <c r="D610" s="14">
        <v>3221000</v>
      </c>
      <c r="E610" s="14">
        <v>3221000</v>
      </c>
      <c r="F610" s="14">
        <v>240094.88</v>
      </c>
      <c r="G610" s="14">
        <v>864.94</v>
      </c>
      <c r="H610" s="14">
        <v>7.45</v>
      </c>
    </row>
    <row r="611" spans="1:8" x14ac:dyDescent="0.3">
      <c r="A611" t="s">
        <v>343</v>
      </c>
      <c r="B611" t="s">
        <v>61</v>
      </c>
      <c r="C611" s="1">
        <v>27758.49</v>
      </c>
      <c r="F611" s="1">
        <v>240094.88</v>
      </c>
      <c r="G611" s="1">
        <v>864.94</v>
      </c>
    </row>
    <row r="612" spans="1:8" x14ac:dyDescent="0.3">
      <c r="A612" t="s">
        <v>344</v>
      </c>
      <c r="B612" t="s">
        <v>63</v>
      </c>
      <c r="C612" s="1">
        <v>0</v>
      </c>
      <c r="F612" s="1">
        <v>0</v>
      </c>
      <c r="G612" s="1" t="s">
        <v>478</v>
      </c>
    </row>
    <row r="613" spans="1:8" x14ac:dyDescent="0.3">
      <c r="A613" s="11" t="s">
        <v>345</v>
      </c>
      <c r="B613" s="11" t="s">
        <v>346</v>
      </c>
      <c r="C613" s="12">
        <v>351297477.56</v>
      </c>
      <c r="D613" s="12">
        <v>708573000</v>
      </c>
      <c r="E613" s="12">
        <v>708573000</v>
      </c>
      <c r="F613" s="12">
        <v>365331871.04000002</v>
      </c>
      <c r="G613" s="12">
        <v>104</v>
      </c>
      <c r="H613" s="12">
        <v>51.56</v>
      </c>
    </row>
    <row r="614" spans="1:8" x14ac:dyDescent="0.3">
      <c r="A614" s="13" t="s">
        <v>457</v>
      </c>
      <c r="B614" s="13" t="s">
        <v>458</v>
      </c>
      <c r="C614" s="14">
        <v>0</v>
      </c>
      <c r="D614" s="14">
        <v>20000</v>
      </c>
      <c r="E614" s="14">
        <v>20000</v>
      </c>
      <c r="F614" s="14">
        <v>0</v>
      </c>
      <c r="G614" s="14" t="s">
        <v>478</v>
      </c>
      <c r="H614" s="14">
        <v>0</v>
      </c>
    </row>
    <row r="615" spans="1:8" x14ac:dyDescent="0.3">
      <c r="A615" t="s">
        <v>459</v>
      </c>
      <c r="B615" t="s">
        <v>460</v>
      </c>
      <c r="C615" s="1">
        <v>0</v>
      </c>
      <c r="F615" s="1">
        <v>0</v>
      </c>
      <c r="G615" s="1" t="s">
        <v>478</v>
      </c>
    </row>
    <row r="616" spans="1:8" x14ac:dyDescent="0.3">
      <c r="A616" s="13" t="s">
        <v>347</v>
      </c>
      <c r="B616" s="13" t="s">
        <v>348</v>
      </c>
      <c r="C616" s="14">
        <v>351297477.56</v>
      </c>
      <c r="D616" s="14">
        <v>708553000</v>
      </c>
      <c r="E616" s="14">
        <v>708553000</v>
      </c>
      <c r="F616" s="14">
        <v>365331871.04000002</v>
      </c>
      <c r="G616" s="14">
        <v>104</v>
      </c>
      <c r="H616" s="14">
        <v>51.56</v>
      </c>
    </row>
    <row r="617" spans="1:8" x14ac:dyDescent="0.3">
      <c r="A617" t="s">
        <v>349</v>
      </c>
      <c r="B617" t="s">
        <v>350</v>
      </c>
      <c r="C617" s="1">
        <v>267832829.22</v>
      </c>
      <c r="F617" s="1">
        <v>306421504.72000003</v>
      </c>
      <c r="G617" s="1">
        <v>114.41</v>
      </c>
    </row>
    <row r="618" spans="1:8" x14ac:dyDescent="0.3">
      <c r="A618" t="s">
        <v>351</v>
      </c>
      <c r="B618" t="s">
        <v>352</v>
      </c>
      <c r="C618" s="1">
        <v>83448862.340000004</v>
      </c>
      <c r="F618" s="1">
        <v>58910366.32</v>
      </c>
      <c r="G618" s="1">
        <v>70.59</v>
      </c>
    </row>
    <row r="619" spans="1:8" x14ac:dyDescent="0.3">
      <c r="A619" t="s">
        <v>353</v>
      </c>
      <c r="B619" t="s">
        <v>354</v>
      </c>
      <c r="C619" s="1">
        <v>15786</v>
      </c>
      <c r="F619" s="1">
        <v>0</v>
      </c>
      <c r="G619" s="1">
        <v>0</v>
      </c>
    </row>
    <row r="620" spans="1:8" x14ac:dyDescent="0.3">
      <c r="A620" s="11" t="s">
        <v>355</v>
      </c>
      <c r="B620" s="11" t="s">
        <v>356</v>
      </c>
      <c r="C620" s="12">
        <v>364004587.76999998</v>
      </c>
      <c r="D620" s="12">
        <v>585600500</v>
      </c>
      <c r="E620" s="12">
        <v>585600500</v>
      </c>
      <c r="F620" s="12">
        <v>165218474.03999999</v>
      </c>
      <c r="G620" s="12">
        <v>45.39</v>
      </c>
      <c r="H620" s="12">
        <v>28.21</v>
      </c>
    </row>
    <row r="621" spans="1:8" x14ac:dyDescent="0.3">
      <c r="A621" s="13" t="s">
        <v>357</v>
      </c>
      <c r="B621" s="13" t="s">
        <v>131</v>
      </c>
      <c r="C621" s="14">
        <v>177507632.16999999</v>
      </c>
      <c r="D621" s="14">
        <v>380338500</v>
      </c>
      <c r="E621" s="14">
        <v>380338500</v>
      </c>
      <c r="F621" s="14">
        <v>139757032.91999999</v>
      </c>
      <c r="G621" s="14">
        <v>78.73</v>
      </c>
      <c r="H621" s="14">
        <v>36.75</v>
      </c>
    </row>
    <row r="622" spans="1:8" x14ac:dyDescent="0.3">
      <c r="A622" t="s">
        <v>358</v>
      </c>
      <c r="B622" t="s">
        <v>359</v>
      </c>
      <c r="C622" s="1">
        <v>177223462.41999999</v>
      </c>
      <c r="F622" s="1">
        <v>138255750.68000001</v>
      </c>
      <c r="G622" s="1">
        <v>78.010000000000005</v>
      </c>
    </row>
    <row r="623" spans="1:8" x14ac:dyDescent="0.3">
      <c r="A623" t="s">
        <v>461</v>
      </c>
      <c r="B623" t="s">
        <v>462</v>
      </c>
      <c r="C623" s="1">
        <v>17928</v>
      </c>
      <c r="F623" s="1">
        <v>0</v>
      </c>
      <c r="G623" s="1">
        <v>0</v>
      </c>
    </row>
    <row r="624" spans="1:8" x14ac:dyDescent="0.3">
      <c r="A624" t="s">
        <v>360</v>
      </c>
      <c r="B624" t="s">
        <v>361</v>
      </c>
      <c r="C624" s="1">
        <v>266241.75</v>
      </c>
      <c r="F624" s="1">
        <v>1501282.24</v>
      </c>
      <c r="G624" s="1">
        <v>563.88</v>
      </c>
    </row>
    <row r="625" spans="1:8" x14ac:dyDescent="0.3">
      <c r="A625" s="13" t="s">
        <v>362</v>
      </c>
      <c r="B625" s="13" t="s">
        <v>190</v>
      </c>
      <c r="C625" s="14">
        <v>13154147.16</v>
      </c>
      <c r="D625" s="14">
        <v>30407000</v>
      </c>
      <c r="E625" s="14">
        <v>30407000</v>
      </c>
      <c r="F625" s="14">
        <v>15228388.42</v>
      </c>
      <c r="G625" s="14">
        <v>115.77</v>
      </c>
      <c r="H625" s="14">
        <v>50.08</v>
      </c>
    </row>
    <row r="626" spans="1:8" x14ac:dyDescent="0.3">
      <c r="A626" t="s">
        <v>363</v>
      </c>
      <c r="B626" t="s">
        <v>364</v>
      </c>
      <c r="C626" s="1">
        <v>400000</v>
      </c>
      <c r="F626" s="1">
        <v>2451622.14</v>
      </c>
      <c r="G626" s="1">
        <v>612.91</v>
      </c>
    </row>
    <row r="627" spans="1:8" x14ac:dyDescent="0.3">
      <c r="A627" t="s">
        <v>365</v>
      </c>
      <c r="B627" t="s">
        <v>366</v>
      </c>
      <c r="C627" s="1">
        <v>12754147.16</v>
      </c>
      <c r="F627" s="1">
        <v>12776766.279999999</v>
      </c>
      <c r="G627" s="1">
        <v>100.18</v>
      </c>
    </row>
    <row r="628" spans="1:8" x14ac:dyDescent="0.3">
      <c r="A628" s="13" t="s">
        <v>367</v>
      </c>
      <c r="B628" s="13" t="s">
        <v>368</v>
      </c>
      <c r="C628" s="14">
        <v>29249913.739999998</v>
      </c>
      <c r="D628" s="14">
        <v>31375000</v>
      </c>
      <c r="E628" s="14">
        <v>31375000</v>
      </c>
      <c r="F628" s="14">
        <v>4526231.75</v>
      </c>
      <c r="G628" s="14">
        <v>15.47</v>
      </c>
      <c r="H628" s="14">
        <v>14.43</v>
      </c>
    </row>
    <row r="629" spans="1:8" x14ac:dyDescent="0.3">
      <c r="A629" t="s">
        <v>369</v>
      </c>
      <c r="B629" t="s">
        <v>370</v>
      </c>
      <c r="C629" s="1">
        <v>29231346.739999998</v>
      </c>
      <c r="F629" s="1">
        <v>3950717.75</v>
      </c>
      <c r="G629" s="1">
        <v>13.52</v>
      </c>
    </row>
    <row r="630" spans="1:8" x14ac:dyDescent="0.3">
      <c r="A630" t="s">
        <v>463</v>
      </c>
      <c r="B630" t="s">
        <v>464</v>
      </c>
      <c r="C630" s="1">
        <v>0</v>
      </c>
      <c r="F630" s="1">
        <v>0</v>
      </c>
      <c r="G630" s="1" t="s">
        <v>478</v>
      </c>
    </row>
    <row r="631" spans="1:8" x14ac:dyDescent="0.3">
      <c r="A631" t="s">
        <v>371</v>
      </c>
      <c r="B631" t="s">
        <v>372</v>
      </c>
      <c r="C631" s="1">
        <v>0</v>
      </c>
      <c r="F631" s="1">
        <v>575514</v>
      </c>
      <c r="G631" s="1" t="s">
        <v>478</v>
      </c>
    </row>
    <row r="632" spans="1:8" x14ac:dyDescent="0.3">
      <c r="A632" t="s">
        <v>373</v>
      </c>
      <c r="B632" t="s">
        <v>374</v>
      </c>
      <c r="C632" s="1">
        <v>18567</v>
      </c>
      <c r="F632" s="1">
        <v>0</v>
      </c>
      <c r="G632" s="1">
        <v>0</v>
      </c>
    </row>
    <row r="633" spans="1:8" x14ac:dyDescent="0.3">
      <c r="A633" s="13" t="s">
        <v>375</v>
      </c>
      <c r="B633" s="13" t="s">
        <v>376</v>
      </c>
      <c r="C633" s="14">
        <v>144092894.69999999</v>
      </c>
      <c r="D633" s="14">
        <v>143480000</v>
      </c>
      <c r="E633" s="14">
        <v>143480000</v>
      </c>
      <c r="F633" s="14">
        <v>5706820.9500000002</v>
      </c>
      <c r="G633" s="14">
        <v>3.96</v>
      </c>
      <c r="H633" s="14">
        <v>3.98</v>
      </c>
    </row>
    <row r="634" spans="1:8" x14ac:dyDescent="0.3">
      <c r="A634" t="s">
        <v>377</v>
      </c>
      <c r="B634" t="s">
        <v>378</v>
      </c>
      <c r="C634" s="1">
        <v>8952165.9399999995</v>
      </c>
      <c r="F634" s="1">
        <v>5706820.9500000002</v>
      </c>
      <c r="G634" s="1">
        <v>63.75</v>
      </c>
    </row>
    <row r="635" spans="1:8" x14ac:dyDescent="0.3">
      <c r="A635" t="s">
        <v>379</v>
      </c>
      <c r="B635" t="s">
        <v>380</v>
      </c>
      <c r="C635" s="1">
        <v>135140728.75999999</v>
      </c>
      <c r="F635" s="1">
        <v>0</v>
      </c>
      <c r="G635" s="1">
        <v>0</v>
      </c>
      <c r="H635" s="1" t="s">
        <v>478</v>
      </c>
    </row>
    <row r="636" spans="1:8" s="3" customFormat="1" x14ac:dyDescent="0.3">
      <c r="A636" s="9" t="s">
        <v>381</v>
      </c>
      <c r="B636" s="9" t="s">
        <v>382</v>
      </c>
      <c r="C636" s="10">
        <v>501725089.44</v>
      </c>
      <c r="D636" s="10">
        <v>1507710900</v>
      </c>
      <c r="E636" s="10">
        <v>1507710900</v>
      </c>
      <c r="F636" s="10">
        <v>434685052.51999998</v>
      </c>
      <c r="G636" s="10">
        <v>86.64</v>
      </c>
      <c r="H636" s="10">
        <v>28.83</v>
      </c>
    </row>
    <row r="637" spans="1:8" x14ac:dyDescent="0.3">
      <c r="A637" s="11" t="s">
        <v>383</v>
      </c>
      <c r="B637" s="11" t="s">
        <v>384</v>
      </c>
      <c r="C637" s="12">
        <v>10140118.07</v>
      </c>
      <c r="D637" s="12">
        <v>19837000</v>
      </c>
      <c r="E637" s="12">
        <v>19837000</v>
      </c>
      <c r="F637" s="12">
        <v>6647453.75</v>
      </c>
      <c r="G637" s="12">
        <v>65.56</v>
      </c>
      <c r="H637" s="12">
        <v>33.51</v>
      </c>
    </row>
    <row r="638" spans="1:8" x14ac:dyDescent="0.3">
      <c r="A638" s="13" t="s">
        <v>385</v>
      </c>
      <c r="B638" s="13" t="s">
        <v>386</v>
      </c>
      <c r="C638" s="14">
        <v>7586979.4400000004</v>
      </c>
      <c r="D638" s="14">
        <v>8285000</v>
      </c>
      <c r="E638" s="14">
        <v>8285000</v>
      </c>
      <c r="F638" s="14">
        <v>26</v>
      </c>
      <c r="G638" s="14">
        <v>0</v>
      </c>
      <c r="H638" s="14">
        <v>0</v>
      </c>
    </row>
    <row r="639" spans="1:8" x14ac:dyDescent="0.3">
      <c r="A639" t="s">
        <v>387</v>
      </c>
      <c r="B639" t="s">
        <v>148</v>
      </c>
      <c r="C639" s="1">
        <v>7586979.4400000004</v>
      </c>
      <c r="F639" s="1">
        <v>26</v>
      </c>
      <c r="G639" s="1">
        <v>0</v>
      </c>
    </row>
    <row r="640" spans="1:8" x14ac:dyDescent="0.3">
      <c r="A640" s="13" t="s">
        <v>388</v>
      </c>
      <c r="B640" s="13" t="s">
        <v>389</v>
      </c>
      <c r="C640" s="14">
        <v>2553138.63</v>
      </c>
      <c r="D640" s="14">
        <v>11552000</v>
      </c>
      <c r="E640" s="14">
        <v>11552000</v>
      </c>
      <c r="F640" s="14">
        <v>6647427.75</v>
      </c>
      <c r="G640" s="14">
        <v>260.36</v>
      </c>
      <c r="H640" s="14">
        <v>57.54</v>
      </c>
    </row>
    <row r="641" spans="1:8" x14ac:dyDescent="0.3">
      <c r="A641" t="s">
        <v>390</v>
      </c>
      <c r="B641" t="s">
        <v>391</v>
      </c>
      <c r="C641" s="1">
        <v>2129522.63</v>
      </c>
      <c r="F641" s="1">
        <v>1631364.2</v>
      </c>
      <c r="G641" s="1">
        <v>76.61</v>
      </c>
    </row>
    <row r="642" spans="1:8" x14ac:dyDescent="0.3">
      <c r="A642" t="s">
        <v>392</v>
      </c>
      <c r="B642" t="s">
        <v>152</v>
      </c>
      <c r="C642" s="1">
        <v>327797</v>
      </c>
      <c r="F642" s="1">
        <v>5016063.55</v>
      </c>
      <c r="G642" s="1">
        <v>1530.23</v>
      </c>
    </row>
    <row r="643" spans="1:8" x14ac:dyDescent="0.3">
      <c r="A643" t="s">
        <v>465</v>
      </c>
      <c r="B643" t="s">
        <v>154</v>
      </c>
      <c r="C643" s="1">
        <v>95819</v>
      </c>
      <c r="F643" s="1">
        <v>0</v>
      </c>
      <c r="G643" s="1">
        <v>0</v>
      </c>
      <c r="H643" s="1" t="s">
        <v>478</v>
      </c>
    </row>
    <row r="644" spans="1:8" x14ac:dyDescent="0.3">
      <c r="A644" s="11" t="s">
        <v>393</v>
      </c>
      <c r="B644" s="11" t="s">
        <v>394</v>
      </c>
      <c r="C644" s="12">
        <v>423469801.82999998</v>
      </c>
      <c r="D644" s="12">
        <v>960646900</v>
      </c>
      <c r="E644" s="12">
        <v>960646900</v>
      </c>
      <c r="F644" s="12">
        <v>360494116.72000003</v>
      </c>
      <c r="G644" s="12">
        <v>85.13</v>
      </c>
      <c r="H644" s="12">
        <v>37.53</v>
      </c>
    </row>
    <row r="645" spans="1:8" x14ac:dyDescent="0.3">
      <c r="A645" s="13" t="s">
        <v>395</v>
      </c>
      <c r="B645" s="13" t="s">
        <v>396</v>
      </c>
      <c r="C645" s="14">
        <v>372155570.82999998</v>
      </c>
      <c r="D645" s="14">
        <v>733577400</v>
      </c>
      <c r="E645" s="14">
        <v>733577400</v>
      </c>
      <c r="F645" s="14">
        <v>273601915.66000003</v>
      </c>
      <c r="G645" s="14">
        <v>73.52</v>
      </c>
      <c r="H645" s="14">
        <v>37.299999999999997</v>
      </c>
    </row>
    <row r="646" spans="1:8" x14ac:dyDescent="0.3">
      <c r="A646" t="s">
        <v>397</v>
      </c>
      <c r="B646" t="s">
        <v>160</v>
      </c>
      <c r="C646" s="1">
        <v>41126.550000000003</v>
      </c>
      <c r="F646" s="1">
        <v>21</v>
      </c>
      <c r="G646" s="1">
        <v>0.05</v>
      </c>
    </row>
    <row r="647" spans="1:8" x14ac:dyDescent="0.3">
      <c r="A647" t="s">
        <v>398</v>
      </c>
      <c r="B647" t="s">
        <v>162</v>
      </c>
      <c r="C647" s="1">
        <v>129775423.05</v>
      </c>
      <c r="F647" s="1">
        <v>116879428.70999999</v>
      </c>
      <c r="G647" s="1">
        <v>90.06</v>
      </c>
    </row>
    <row r="648" spans="1:8" x14ac:dyDescent="0.3">
      <c r="A648" t="s">
        <v>399</v>
      </c>
      <c r="B648" t="s">
        <v>400</v>
      </c>
      <c r="C648" s="1">
        <v>83914274.230000004</v>
      </c>
      <c r="F648" s="1">
        <v>67042342.619999997</v>
      </c>
      <c r="G648" s="1">
        <v>79.89</v>
      </c>
    </row>
    <row r="649" spans="1:8" x14ac:dyDescent="0.3">
      <c r="A649" t="s">
        <v>401</v>
      </c>
      <c r="B649" t="s">
        <v>197</v>
      </c>
      <c r="C649" s="1">
        <v>158424747</v>
      </c>
      <c r="F649" s="1">
        <v>89680123.329999998</v>
      </c>
      <c r="G649" s="1">
        <v>56.61</v>
      </c>
    </row>
    <row r="650" spans="1:8" x14ac:dyDescent="0.3">
      <c r="A650" s="13" t="s">
        <v>402</v>
      </c>
      <c r="B650" s="13" t="s">
        <v>403</v>
      </c>
      <c r="C650" s="14">
        <v>44085961.5</v>
      </c>
      <c r="D650" s="14">
        <v>157177000</v>
      </c>
      <c r="E650" s="14">
        <v>157177000</v>
      </c>
      <c r="F650" s="14">
        <v>79795049.980000004</v>
      </c>
      <c r="G650" s="14">
        <v>181</v>
      </c>
      <c r="H650" s="14">
        <v>50.77</v>
      </c>
    </row>
    <row r="651" spans="1:8" x14ac:dyDescent="0.3">
      <c r="A651" t="s">
        <v>404</v>
      </c>
      <c r="B651" t="s">
        <v>201</v>
      </c>
      <c r="C651" s="1">
        <v>21179179.690000001</v>
      </c>
      <c r="F651" s="1">
        <v>27483679.57</v>
      </c>
      <c r="G651" s="1">
        <v>129.77000000000001</v>
      </c>
    </row>
    <row r="652" spans="1:8" x14ac:dyDescent="0.3">
      <c r="A652" t="s">
        <v>405</v>
      </c>
      <c r="B652" t="s">
        <v>203</v>
      </c>
      <c r="C652" s="1">
        <v>1195092</v>
      </c>
      <c r="F652" s="1">
        <v>623836</v>
      </c>
      <c r="G652" s="1">
        <v>52.2</v>
      </c>
    </row>
    <row r="653" spans="1:8" x14ac:dyDescent="0.3">
      <c r="A653" t="s">
        <v>406</v>
      </c>
      <c r="B653" t="s">
        <v>407</v>
      </c>
      <c r="C653" s="1">
        <v>1521161.65</v>
      </c>
      <c r="F653" s="1">
        <v>1809244.12</v>
      </c>
      <c r="G653" s="1">
        <v>118.94</v>
      </c>
    </row>
    <row r="654" spans="1:8" x14ac:dyDescent="0.3">
      <c r="A654" t="s">
        <v>408</v>
      </c>
      <c r="B654" t="s">
        <v>205</v>
      </c>
      <c r="C654" s="1">
        <v>8128406</v>
      </c>
      <c r="F654" s="1">
        <v>42626228</v>
      </c>
      <c r="G654" s="1">
        <v>524.41</v>
      </c>
    </row>
    <row r="655" spans="1:8" x14ac:dyDescent="0.3">
      <c r="A655" t="s">
        <v>409</v>
      </c>
      <c r="B655" t="s">
        <v>410</v>
      </c>
      <c r="C655" s="1">
        <v>681089.86</v>
      </c>
      <c r="F655" s="1">
        <v>700204.75</v>
      </c>
      <c r="G655" s="1">
        <v>102.81</v>
      </c>
    </row>
    <row r="656" spans="1:8" x14ac:dyDescent="0.3">
      <c r="A656" t="s">
        <v>411</v>
      </c>
      <c r="B656" t="s">
        <v>207</v>
      </c>
      <c r="C656" s="1">
        <v>3854407.28</v>
      </c>
      <c r="F656" s="1">
        <v>481411</v>
      </c>
      <c r="G656" s="1">
        <v>12.49</v>
      </c>
    </row>
    <row r="657" spans="1:8" x14ac:dyDescent="0.3">
      <c r="A657" t="s">
        <v>412</v>
      </c>
      <c r="B657" t="s">
        <v>209</v>
      </c>
      <c r="C657" s="1">
        <v>7526625.0199999996</v>
      </c>
      <c r="F657" s="1">
        <v>6070446.54</v>
      </c>
      <c r="G657" s="1">
        <v>80.650000000000006</v>
      </c>
    </row>
    <row r="658" spans="1:8" x14ac:dyDescent="0.3">
      <c r="A658" s="13" t="s">
        <v>413</v>
      </c>
      <c r="B658" s="13" t="s">
        <v>414</v>
      </c>
      <c r="C658" s="14">
        <v>1294837.1399999999</v>
      </c>
      <c r="D658" s="14">
        <v>24638000</v>
      </c>
      <c r="E658" s="14">
        <v>24638000</v>
      </c>
      <c r="F658" s="14">
        <v>1569047.33</v>
      </c>
      <c r="G658" s="14">
        <v>121.18</v>
      </c>
      <c r="H658" s="14">
        <v>6.37</v>
      </c>
    </row>
    <row r="659" spans="1:8" x14ac:dyDescent="0.3">
      <c r="A659" t="s">
        <v>415</v>
      </c>
      <c r="B659" t="s">
        <v>166</v>
      </c>
      <c r="C659" s="1">
        <v>1294837.1399999999</v>
      </c>
      <c r="F659" s="1">
        <v>1569047.33</v>
      </c>
      <c r="G659" s="1">
        <v>121.18</v>
      </c>
    </row>
    <row r="660" spans="1:8" x14ac:dyDescent="0.3">
      <c r="A660" t="s">
        <v>416</v>
      </c>
      <c r="B660" t="s">
        <v>417</v>
      </c>
      <c r="C660" s="1">
        <v>0</v>
      </c>
      <c r="F660" s="1">
        <v>0</v>
      </c>
      <c r="G660" s="1" t="s">
        <v>478</v>
      </c>
    </row>
    <row r="661" spans="1:8" x14ac:dyDescent="0.3">
      <c r="A661" s="13" t="s">
        <v>418</v>
      </c>
      <c r="B661" s="13" t="s">
        <v>419</v>
      </c>
      <c r="C661" s="14">
        <v>4931844</v>
      </c>
      <c r="D661" s="14">
        <v>35887000</v>
      </c>
      <c r="E661" s="14">
        <v>35887000</v>
      </c>
      <c r="F661" s="14">
        <v>2570658</v>
      </c>
      <c r="G661" s="14">
        <v>52.12</v>
      </c>
      <c r="H661" s="14">
        <v>7.16</v>
      </c>
    </row>
    <row r="662" spans="1:8" x14ac:dyDescent="0.3">
      <c r="A662" t="s">
        <v>420</v>
      </c>
      <c r="B662" t="s">
        <v>213</v>
      </c>
      <c r="C662" s="1">
        <v>3462052</v>
      </c>
      <c r="F662" s="1">
        <v>1717715</v>
      </c>
      <c r="G662" s="1">
        <v>49.62</v>
      </c>
    </row>
    <row r="663" spans="1:8" x14ac:dyDescent="0.3">
      <c r="A663" t="s">
        <v>421</v>
      </c>
      <c r="B663" t="s">
        <v>422</v>
      </c>
      <c r="C663" s="1">
        <v>1469792</v>
      </c>
      <c r="F663" s="1">
        <v>852943</v>
      </c>
      <c r="G663" s="1">
        <v>58.03</v>
      </c>
    </row>
    <row r="664" spans="1:8" x14ac:dyDescent="0.3">
      <c r="A664" s="13" t="s">
        <v>423</v>
      </c>
      <c r="B664" s="13" t="s">
        <v>424</v>
      </c>
      <c r="C664" s="14">
        <v>12500</v>
      </c>
      <c r="D664" s="14">
        <v>0</v>
      </c>
      <c r="E664" s="14">
        <v>0</v>
      </c>
      <c r="F664" s="14">
        <v>0</v>
      </c>
      <c r="G664" s="14">
        <v>0</v>
      </c>
      <c r="H664" s="14" t="s">
        <v>478</v>
      </c>
    </row>
    <row r="665" spans="1:8" x14ac:dyDescent="0.3">
      <c r="A665" t="s">
        <v>425</v>
      </c>
      <c r="B665" t="s">
        <v>426</v>
      </c>
      <c r="C665" s="1">
        <v>12500</v>
      </c>
      <c r="F665" s="1">
        <v>0</v>
      </c>
      <c r="G665" s="1">
        <v>0</v>
      </c>
      <c r="H665" s="1" t="s">
        <v>478</v>
      </c>
    </row>
    <row r="666" spans="1:8" x14ac:dyDescent="0.3">
      <c r="A666" s="13" t="s">
        <v>427</v>
      </c>
      <c r="B666" s="13" t="s">
        <v>428</v>
      </c>
      <c r="C666" s="14">
        <v>989088.36</v>
      </c>
      <c r="D666" s="14">
        <v>9367500</v>
      </c>
      <c r="E666" s="14">
        <v>9367500</v>
      </c>
      <c r="F666" s="14">
        <v>2957445.75</v>
      </c>
      <c r="G666" s="14">
        <v>299.01</v>
      </c>
      <c r="H666" s="14">
        <v>31.57</v>
      </c>
    </row>
    <row r="667" spans="1:8" x14ac:dyDescent="0.3">
      <c r="A667" t="s">
        <v>429</v>
      </c>
      <c r="B667" t="s">
        <v>430</v>
      </c>
      <c r="C667" s="1">
        <v>661116.31999999995</v>
      </c>
      <c r="F667" s="1">
        <v>2918883.25</v>
      </c>
      <c r="G667" s="1">
        <v>441.51</v>
      </c>
    </row>
    <row r="668" spans="1:8" x14ac:dyDescent="0.3">
      <c r="A668" t="s">
        <v>431</v>
      </c>
      <c r="B668" t="s">
        <v>432</v>
      </c>
      <c r="C668" s="1">
        <v>327972.03999999998</v>
      </c>
      <c r="F668" s="1">
        <v>38562.5</v>
      </c>
      <c r="G668" s="1">
        <v>11.76</v>
      </c>
    </row>
    <row r="669" spans="1:8" x14ac:dyDescent="0.3">
      <c r="A669" s="11" t="s">
        <v>433</v>
      </c>
      <c r="B669" s="11" t="s">
        <v>434</v>
      </c>
      <c r="C669" s="12">
        <v>68115169.540000007</v>
      </c>
      <c r="D669" s="12">
        <v>527227000</v>
      </c>
      <c r="E669" s="12">
        <v>527227000</v>
      </c>
      <c r="F669" s="12">
        <v>67543482.049999997</v>
      </c>
      <c r="G669" s="12">
        <v>99.16</v>
      </c>
      <c r="H669" s="12">
        <v>12.81</v>
      </c>
    </row>
    <row r="670" spans="1:8" x14ac:dyDescent="0.3">
      <c r="A670" s="13" t="s">
        <v>435</v>
      </c>
      <c r="B670" s="13" t="s">
        <v>436</v>
      </c>
      <c r="C670" s="14">
        <v>68115169.540000007</v>
      </c>
      <c r="D670" s="14">
        <v>524485000</v>
      </c>
      <c r="E670" s="14">
        <v>524485000</v>
      </c>
      <c r="F670" s="14">
        <v>65519864.549999997</v>
      </c>
      <c r="G670" s="14">
        <v>96.19</v>
      </c>
      <c r="H670" s="14">
        <v>12.49</v>
      </c>
    </row>
    <row r="671" spans="1:8" x14ac:dyDescent="0.3">
      <c r="A671" t="s">
        <v>437</v>
      </c>
      <c r="B671" t="s">
        <v>438</v>
      </c>
      <c r="C671" s="1">
        <v>68115169.540000007</v>
      </c>
      <c r="F671" s="1">
        <v>65519864.549999997</v>
      </c>
      <c r="G671" s="1">
        <v>96.19</v>
      </c>
    </row>
    <row r="672" spans="1:8" x14ac:dyDescent="0.3">
      <c r="A672" s="13" t="s">
        <v>439</v>
      </c>
      <c r="B672" s="13" t="s">
        <v>440</v>
      </c>
      <c r="C672" s="14">
        <v>0</v>
      </c>
      <c r="D672" s="14">
        <v>2366000</v>
      </c>
      <c r="E672" s="14">
        <v>2366000</v>
      </c>
      <c r="F672" s="14">
        <v>2023617.5</v>
      </c>
      <c r="G672" s="14" t="s">
        <v>478</v>
      </c>
      <c r="H672" s="14">
        <v>85.53</v>
      </c>
    </row>
    <row r="673" spans="1:8" x14ac:dyDescent="0.3">
      <c r="A673" t="s">
        <v>441</v>
      </c>
      <c r="B673" t="s">
        <v>442</v>
      </c>
      <c r="C673" s="1">
        <v>0</v>
      </c>
      <c r="F673" s="1">
        <v>2023617.5</v>
      </c>
      <c r="G673" s="1" t="s">
        <v>478</v>
      </c>
    </row>
    <row r="674" spans="1:8" x14ac:dyDescent="0.3">
      <c r="A674" s="13" t="s">
        <v>443</v>
      </c>
      <c r="B674" s="13" t="s">
        <v>444</v>
      </c>
      <c r="C674" s="14">
        <v>0</v>
      </c>
      <c r="D674" s="14">
        <v>376000</v>
      </c>
      <c r="E674" s="14">
        <v>376000</v>
      </c>
      <c r="F674" s="14">
        <v>0</v>
      </c>
      <c r="G674" s="14" t="s">
        <v>478</v>
      </c>
      <c r="H674" s="14">
        <v>0</v>
      </c>
    </row>
    <row r="675" spans="1:8" ht="15" thickBot="1" x14ac:dyDescent="0.35">
      <c r="A675" t="s">
        <v>445</v>
      </c>
      <c r="B675" t="s">
        <v>444</v>
      </c>
      <c r="C675" s="1">
        <v>0</v>
      </c>
      <c r="F675" s="1">
        <v>0</v>
      </c>
      <c r="G675" s="1" t="s">
        <v>478</v>
      </c>
    </row>
    <row r="676" spans="1:8" ht="18" customHeight="1" thickBot="1" x14ac:dyDescent="0.35">
      <c r="A676" s="27"/>
      <c r="B676" s="27" t="s">
        <v>482</v>
      </c>
      <c r="C676" s="28">
        <f>C538+C636</f>
        <v>4553012144.0500002</v>
      </c>
      <c r="D676" s="28">
        <f t="shared" ref="D676:F676" si="5">D538+D636</f>
        <v>11421703000</v>
      </c>
      <c r="E676" s="28">
        <f t="shared" si="5"/>
        <v>11421703000</v>
      </c>
      <c r="F676" s="28">
        <f t="shared" si="5"/>
        <v>5106263860.3099995</v>
      </c>
      <c r="G676" s="28">
        <f>F676/C676*100</f>
        <v>112.15133407853972</v>
      </c>
      <c r="H676" s="28">
        <f>F676/E676*100</f>
        <v>44.706676931714995</v>
      </c>
    </row>
    <row r="678" spans="1:8" ht="30" customHeight="1" x14ac:dyDescent="0.3">
      <c r="A678" s="22" t="s">
        <v>487</v>
      </c>
      <c r="B678" s="22"/>
      <c r="C678" s="22"/>
      <c r="D678" s="22"/>
      <c r="E678" s="22"/>
      <c r="F678" s="22"/>
      <c r="G678" s="22"/>
      <c r="H678" s="22"/>
    </row>
    <row r="679" spans="1:8" s="4" customFormat="1" ht="36.75" customHeight="1" x14ac:dyDescent="0.3">
      <c r="A679" s="5" t="s">
        <v>469</v>
      </c>
      <c r="B679" s="5" t="s">
        <v>470</v>
      </c>
      <c r="C679" s="6" t="s">
        <v>474</v>
      </c>
      <c r="D679" s="6" t="s">
        <v>475</v>
      </c>
      <c r="E679" s="6" t="s">
        <v>476</v>
      </c>
      <c r="F679" s="6" t="s">
        <v>477</v>
      </c>
      <c r="G679" s="6" t="s">
        <v>471</v>
      </c>
      <c r="H679" s="6" t="s">
        <v>472</v>
      </c>
    </row>
    <row r="680" spans="1:8" s="8" customFormat="1" ht="12" customHeight="1" x14ac:dyDescent="0.3">
      <c r="A680" s="7">
        <v>1</v>
      </c>
      <c r="B680" s="7">
        <v>2</v>
      </c>
      <c r="C680" s="7">
        <v>3</v>
      </c>
      <c r="D680" s="7">
        <v>4</v>
      </c>
      <c r="E680" s="7">
        <v>5</v>
      </c>
      <c r="F680" s="7">
        <v>6</v>
      </c>
      <c r="G680" s="7">
        <v>7</v>
      </c>
      <c r="H680" s="7">
        <v>8</v>
      </c>
    </row>
    <row r="681" spans="1:8" s="3" customFormat="1" x14ac:dyDescent="0.3">
      <c r="A681" s="9" t="s">
        <v>488</v>
      </c>
      <c r="B681" s="9" t="s">
        <v>489</v>
      </c>
      <c r="C681" s="10">
        <v>135266979.05000001</v>
      </c>
      <c r="D681" s="10">
        <v>515920000</v>
      </c>
      <c r="E681" s="10">
        <v>515920000</v>
      </c>
      <c r="F681" s="10">
        <v>3930978.47</v>
      </c>
      <c r="G681" s="10">
        <v>2.91</v>
      </c>
      <c r="H681" s="10">
        <v>0.76</v>
      </c>
    </row>
    <row r="682" spans="1:8" x14ac:dyDescent="0.3">
      <c r="A682" s="11" t="s">
        <v>490</v>
      </c>
      <c r="B682" s="11" t="s">
        <v>491</v>
      </c>
      <c r="C682" s="12">
        <v>112692.54</v>
      </c>
      <c r="D682" s="12">
        <v>1800000</v>
      </c>
      <c r="E682" s="12">
        <v>1800000</v>
      </c>
      <c r="F682" s="12">
        <v>258308.9</v>
      </c>
      <c r="G682" s="12">
        <v>229.22</v>
      </c>
      <c r="H682" s="12">
        <v>14.35</v>
      </c>
    </row>
    <row r="683" spans="1:8" x14ac:dyDescent="0.3">
      <c r="A683" s="13" t="s">
        <v>492</v>
      </c>
      <c r="B683" s="13" t="s">
        <v>493</v>
      </c>
      <c r="C683" s="14">
        <v>112692.54</v>
      </c>
      <c r="D683" s="14">
        <v>300000</v>
      </c>
      <c r="E683" s="14">
        <v>300000</v>
      </c>
      <c r="F683" s="14">
        <v>258308.9</v>
      </c>
      <c r="G683" s="14">
        <v>229.22</v>
      </c>
      <c r="H683" s="14">
        <v>86.1</v>
      </c>
    </row>
    <row r="684" spans="1:8" x14ac:dyDescent="0.3">
      <c r="A684" t="s">
        <v>494</v>
      </c>
      <c r="B684" t="s">
        <v>495</v>
      </c>
      <c r="C684" s="1">
        <v>112692.54</v>
      </c>
      <c r="F684" s="1">
        <v>258308.9</v>
      </c>
      <c r="G684" s="1">
        <v>229.22</v>
      </c>
    </row>
    <row r="685" spans="1:8" x14ac:dyDescent="0.3">
      <c r="A685" s="13" t="s">
        <v>496</v>
      </c>
      <c r="B685" s="13" t="s">
        <v>497</v>
      </c>
      <c r="C685" s="14">
        <v>0</v>
      </c>
      <c r="D685" s="14">
        <v>1500000</v>
      </c>
      <c r="E685" s="14">
        <v>1500000</v>
      </c>
      <c r="F685" s="14">
        <v>0</v>
      </c>
      <c r="G685" s="14"/>
      <c r="H685" s="14">
        <v>0</v>
      </c>
    </row>
    <row r="686" spans="1:8" x14ac:dyDescent="0.3">
      <c r="A686" t="s">
        <v>498</v>
      </c>
      <c r="B686" t="s">
        <v>499</v>
      </c>
      <c r="C686" s="1">
        <v>0</v>
      </c>
      <c r="F686" s="1">
        <v>0</v>
      </c>
    </row>
    <row r="687" spans="1:8" x14ac:dyDescent="0.3">
      <c r="A687" s="11" t="s">
        <v>500</v>
      </c>
      <c r="B687" s="11" t="s">
        <v>501</v>
      </c>
      <c r="C687" s="12">
        <v>13557.75</v>
      </c>
      <c r="D687" s="12">
        <v>137020000</v>
      </c>
      <c r="E687" s="12">
        <v>137020000</v>
      </c>
      <c r="F687" s="12">
        <v>13876.89</v>
      </c>
      <c r="G687" s="12">
        <v>102.35</v>
      </c>
      <c r="H687" s="12">
        <v>0.01</v>
      </c>
    </row>
    <row r="688" spans="1:8" x14ac:dyDescent="0.3">
      <c r="A688" t="s">
        <v>502</v>
      </c>
      <c r="B688" t="s">
        <v>503</v>
      </c>
      <c r="C688" s="1">
        <v>13557.75</v>
      </c>
      <c r="F688" s="1">
        <v>13876.89</v>
      </c>
      <c r="G688" s="1">
        <v>102.35</v>
      </c>
    </row>
    <row r="689" spans="1:8" x14ac:dyDescent="0.3">
      <c r="A689" t="s">
        <v>504</v>
      </c>
      <c r="B689" t="s">
        <v>505</v>
      </c>
      <c r="C689" s="1">
        <v>13557.75</v>
      </c>
      <c r="F689" s="1">
        <v>13876.89</v>
      </c>
      <c r="G689" s="1">
        <v>102.35</v>
      </c>
    </row>
    <row r="690" spans="1:8" x14ac:dyDescent="0.3">
      <c r="A690" s="11" t="s">
        <v>506</v>
      </c>
      <c r="B690" s="11" t="s">
        <v>507</v>
      </c>
      <c r="C690" s="12">
        <v>135140728.75999999</v>
      </c>
      <c r="D690" s="12">
        <v>377100000</v>
      </c>
      <c r="E690" s="12">
        <v>377100000</v>
      </c>
      <c r="F690" s="12">
        <v>3658792.68</v>
      </c>
      <c r="G690" s="12">
        <v>2.71</v>
      </c>
      <c r="H690" s="12">
        <v>0.97</v>
      </c>
    </row>
    <row r="691" spans="1:8" x14ac:dyDescent="0.3">
      <c r="A691" s="13" t="s">
        <v>508</v>
      </c>
      <c r="B691" s="13" t="s">
        <v>509</v>
      </c>
      <c r="C691" s="14">
        <v>0</v>
      </c>
      <c r="D691" s="14">
        <v>27100000</v>
      </c>
      <c r="E691" s="14">
        <v>27100000</v>
      </c>
      <c r="F691" s="14">
        <v>3658792.68</v>
      </c>
      <c r="G691" s="14"/>
      <c r="H691" s="14">
        <v>13.5</v>
      </c>
    </row>
    <row r="692" spans="1:8" x14ac:dyDescent="0.3">
      <c r="A692" t="s">
        <v>510</v>
      </c>
      <c r="B692" t="s">
        <v>511</v>
      </c>
      <c r="C692" s="1">
        <v>0</v>
      </c>
      <c r="F692" s="1">
        <v>3658792.68</v>
      </c>
    </row>
    <row r="693" spans="1:8" x14ac:dyDescent="0.3">
      <c r="A693" s="13" t="s">
        <v>512</v>
      </c>
      <c r="B693" s="13" t="s">
        <v>513</v>
      </c>
      <c r="C693" s="14">
        <v>135140728.75999999</v>
      </c>
      <c r="D693" s="14">
        <v>350000000</v>
      </c>
      <c r="E693" s="14">
        <v>350000000</v>
      </c>
      <c r="F693" s="14">
        <v>0</v>
      </c>
      <c r="G693" s="14">
        <v>0</v>
      </c>
      <c r="H693" s="14">
        <v>0</v>
      </c>
    </row>
    <row r="694" spans="1:8" x14ac:dyDescent="0.3">
      <c r="A694" t="s">
        <v>514</v>
      </c>
      <c r="B694" t="s">
        <v>515</v>
      </c>
      <c r="C694" s="1">
        <v>135140728.75999999</v>
      </c>
      <c r="F694" s="1">
        <v>0</v>
      </c>
      <c r="G694" s="1">
        <v>0</v>
      </c>
    </row>
    <row r="695" spans="1:8" s="3" customFormat="1" x14ac:dyDescent="0.3">
      <c r="A695" s="9" t="s">
        <v>516</v>
      </c>
      <c r="B695" s="9" t="s">
        <v>517</v>
      </c>
      <c r="C695" s="10">
        <v>210263885.86000001</v>
      </c>
      <c r="D695" s="10">
        <v>731622000</v>
      </c>
      <c r="E695" s="10">
        <v>731622000</v>
      </c>
      <c r="F695" s="10">
        <v>325821458.11000001</v>
      </c>
      <c r="G695" s="10">
        <v>154.96</v>
      </c>
      <c r="H695" s="10">
        <v>44.53</v>
      </c>
    </row>
    <row r="696" spans="1:8" x14ac:dyDescent="0.3">
      <c r="A696" s="11" t="s">
        <v>518</v>
      </c>
      <c r="B696" s="11" t="s">
        <v>519</v>
      </c>
      <c r="C696" s="12">
        <v>1500000</v>
      </c>
      <c r="D696" s="12">
        <v>1000000</v>
      </c>
      <c r="E696" s="12">
        <v>1000000</v>
      </c>
      <c r="F696" s="12">
        <v>500000</v>
      </c>
      <c r="G696" s="12">
        <v>33.33</v>
      </c>
      <c r="H696" s="12">
        <v>50</v>
      </c>
    </row>
    <row r="697" spans="1:8" x14ac:dyDescent="0.3">
      <c r="A697" s="13" t="s">
        <v>520</v>
      </c>
      <c r="B697" s="13" t="s">
        <v>521</v>
      </c>
      <c r="C697" s="14">
        <v>1500000</v>
      </c>
      <c r="D697" s="14">
        <v>1000000</v>
      </c>
      <c r="E697" s="14">
        <v>1000000</v>
      </c>
      <c r="F697" s="14">
        <v>500000</v>
      </c>
      <c r="G697" s="14">
        <v>33.33</v>
      </c>
      <c r="H697" s="14">
        <v>50</v>
      </c>
    </row>
    <row r="698" spans="1:8" x14ac:dyDescent="0.3">
      <c r="A698" t="s">
        <v>522</v>
      </c>
      <c r="B698" t="s">
        <v>523</v>
      </c>
      <c r="C698" s="1">
        <v>1500000</v>
      </c>
      <c r="F698" s="1">
        <v>500000</v>
      </c>
      <c r="G698" s="1">
        <v>33.33</v>
      </c>
    </row>
    <row r="699" spans="1:8" x14ac:dyDescent="0.3">
      <c r="A699" s="11" t="s">
        <v>524</v>
      </c>
      <c r="B699" s="11" t="s">
        <v>525</v>
      </c>
      <c r="C699" s="12">
        <v>20000</v>
      </c>
      <c r="D699" s="12">
        <v>50020000</v>
      </c>
      <c r="E699" s="12">
        <v>50020000</v>
      </c>
      <c r="F699" s="12">
        <v>0</v>
      </c>
      <c r="G699" s="12">
        <v>0</v>
      </c>
      <c r="H699" s="12">
        <v>0</v>
      </c>
    </row>
    <row r="700" spans="1:8" x14ac:dyDescent="0.3">
      <c r="A700" s="13" t="s">
        <v>526</v>
      </c>
      <c r="B700" s="13" t="s">
        <v>505</v>
      </c>
      <c r="C700" s="14">
        <v>20000</v>
      </c>
      <c r="D700" s="14">
        <v>50020000</v>
      </c>
      <c r="E700" s="14">
        <v>50020000</v>
      </c>
      <c r="F700" s="14">
        <v>0</v>
      </c>
      <c r="G700" s="14">
        <v>0</v>
      </c>
      <c r="H700" s="14">
        <v>0</v>
      </c>
    </row>
    <row r="701" spans="1:8" x14ac:dyDescent="0.3">
      <c r="A701" t="s">
        <v>527</v>
      </c>
      <c r="B701" t="s">
        <v>505</v>
      </c>
      <c r="C701" s="1">
        <v>20000</v>
      </c>
      <c r="F701" s="1">
        <v>0</v>
      </c>
      <c r="G701" s="1">
        <v>0</v>
      </c>
    </row>
    <row r="702" spans="1:8" x14ac:dyDescent="0.3">
      <c r="A702" s="11" t="s">
        <v>528</v>
      </c>
      <c r="B702" s="11" t="s">
        <v>529</v>
      </c>
      <c r="C702" s="12">
        <v>208743885.86000001</v>
      </c>
      <c r="D702" s="12">
        <v>680602000</v>
      </c>
      <c r="E702" s="12">
        <v>680602000</v>
      </c>
      <c r="F702" s="12">
        <v>325321458.11000001</v>
      </c>
      <c r="G702" s="12">
        <v>155.85</v>
      </c>
      <c r="H702" s="12">
        <v>47.8</v>
      </c>
    </row>
    <row r="703" spans="1:8" x14ac:dyDescent="0.3">
      <c r="A703" s="13" t="s">
        <v>530</v>
      </c>
      <c r="B703" s="13" t="s">
        <v>531</v>
      </c>
      <c r="C703" s="14">
        <v>208743885.86000001</v>
      </c>
      <c r="D703" s="14">
        <v>680602000</v>
      </c>
      <c r="E703" s="14">
        <v>680602000</v>
      </c>
      <c r="F703" s="14">
        <v>325321458.11000001</v>
      </c>
      <c r="G703" s="14">
        <v>155.85</v>
      </c>
      <c r="H703" s="14">
        <v>47.8</v>
      </c>
    </row>
    <row r="704" spans="1:8" ht="15" thickBot="1" x14ac:dyDescent="0.35">
      <c r="A704" t="s">
        <v>532</v>
      </c>
      <c r="B704" t="s">
        <v>533</v>
      </c>
      <c r="C704" s="1">
        <v>208743885.86000001</v>
      </c>
      <c r="F704" s="1">
        <v>325321458.11000001</v>
      </c>
      <c r="G704" s="1">
        <v>155.85</v>
      </c>
    </row>
    <row r="705" spans="1:8" s="3" customFormat="1" ht="18" customHeight="1" thickBot="1" x14ac:dyDescent="0.35">
      <c r="A705" s="27"/>
      <c r="B705" s="27" t="s">
        <v>562</v>
      </c>
      <c r="C705" s="28">
        <f>C681-C695</f>
        <v>-74996906.810000002</v>
      </c>
      <c r="D705" s="28">
        <f>D681-D695</f>
        <v>-215702000</v>
      </c>
      <c r="E705" s="28">
        <f>E681-E695</f>
        <v>-215702000</v>
      </c>
      <c r="F705" s="28">
        <f>F681-F695</f>
        <v>-321890479.63999999</v>
      </c>
      <c r="G705" s="28">
        <f>F705/C705*100</f>
        <v>429.20500768850303</v>
      </c>
      <c r="H705" s="28">
        <f>F705/E705*100</f>
        <v>149.2292513004052</v>
      </c>
    </row>
    <row r="707" spans="1:8" ht="30" customHeight="1" x14ac:dyDescent="0.3">
      <c r="A707" s="22" t="s">
        <v>563</v>
      </c>
      <c r="B707" s="22"/>
      <c r="C707" s="22"/>
      <c r="D707" s="22"/>
      <c r="E707" s="22"/>
      <c r="F707" s="22"/>
      <c r="G707" s="22"/>
      <c r="H707" s="22"/>
    </row>
    <row r="708" spans="1:8" s="4" customFormat="1" ht="36.75" customHeight="1" x14ac:dyDescent="0.3">
      <c r="A708" s="5" t="s">
        <v>469</v>
      </c>
      <c r="B708" s="5" t="s">
        <v>470</v>
      </c>
      <c r="C708" s="6" t="s">
        <v>474</v>
      </c>
      <c r="D708" s="6" t="s">
        <v>475</v>
      </c>
      <c r="E708" s="6" t="s">
        <v>476</v>
      </c>
      <c r="F708" s="6" t="s">
        <v>477</v>
      </c>
      <c r="G708" s="6" t="s">
        <v>471</v>
      </c>
      <c r="H708" s="6" t="s">
        <v>472</v>
      </c>
    </row>
    <row r="709" spans="1:8" s="8" customFormat="1" ht="12" customHeight="1" x14ac:dyDescent="0.3">
      <c r="A709" s="7">
        <v>1</v>
      </c>
      <c r="B709" s="7">
        <v>2</v>
      </c>
      <c r="C709" s="7">
        <v>3</v>
      </c>
      <c r="D709" s="7">
        <v>4</v>
      </c>
      <c r="E709" s="7">
        <v>5</v>
      </c>
      <c r="F709" s="7">
        <v>6</v>
      </c>
      <c r="G709" s="7">
        <v>7</v>
      </c>
      <c r="H709" s="7">
        <v>8</v>
      </c>
    </row>
    <row r="710" spans="1:8" s="3" customFormat="1" x14ac:dyDescent="0.3">
      <c r="A710" s="9" t="s">
        <v>488</v>
      </c>
      <c r="B710" s="9" t="s">
        <v>489</v>
      </c>
      <c r="C710" s="10">
        <v>26544400</v>
      </c>
      <c r="D710" s="10">
        <v>21456000</v>
      </c>
      <c r="E710" s="10">
        <v>21456000</v>
      </c>
      <c r="F710" s="10">
        <v>50548930</v>
      </c>
      <c r="G710" s="10">
        <v>190.43</v>
      </c>
      <c r="H710" s="10">
        <v>235.59</v>
      </c>
    </row>
    <row r="711" spans="1:8" x14ac:dyDescent="0.3">
      <c r="A711" s="11" t="s">
        <v>490</v>
      </c>
      <c r="B711" s="11" t="s">
        <v>491</v>
      </c>
      <c r="C711" s="12">
        <v>20001800</v>
      </c>
      <c r="D711" s="12">
        <v>4640000</v>
      </c>
      <c r="E711" s="12">
        <v>4640000</v>
      </c>
      <c r="F711" s="12">
        <v>15253000</v>
      </c>
      <c r="G711" s="12">
        <v>76.260000000000005</v>
      </c>
      <c r="H711" s="12">
        <v>328.73</v>
      </c>
    </row>
    <row r="712" spans="1:8" x14ac:dyDescent="0.3">
      <c r="A712" s="13" t="s">
        <v>492</v>
      </c>
      <c r="B712" s="13" t="s">
        <v>493</v>
      </c>
      <c r="C712" s="14">
        <v>1800</v>
      </c>
      <c r="D712" s="14">
        <v>0</v>
      </c>
      <c r="E712" s="14">
        <v>0</v>
      </c>
      <c r="F712" s="14">
        <v>3000</v>
      </c>
      <c r="G712" s="14">
        <v>166.67</v>
      </c>
      <c r="H712" s="14"/>
    </row>
    <row r="713" spans="1:8" x14ac:dyDescent="0.3">
      <c r="A713" t="s">
        <v>494</v>
      </c>
      <c r="B713" t="s">
        <v>495</v>
      </c>
      <c r="C713" s="1">
        <v>1800</v>
      </c>
      <c r="F713" s="1">
        <v>3000</v>
      </c>
      <c r="G713" s="1">
        <v>166.67</v>
      </c>
    </row>
    <row r="714" spans="1:8" x14ac:dyDescent="0.3">
      <c r="A714" s="13" t="s">
        <v>534</v>
      </c>
      <c r="B714" s="13" t="s">
        <v>535</v>
      </c>
      <c r="C714" s="14">
        <v>20000000</v>
      </c>
      <c r="D714" s="14">
        <v>4640000</v>
      </c>
      <c r="E714" s="14">
        <v>4640000</v>
      </c>
      <c r="F714" s="14">
        <v>15250000</v>
      </c>
      <c r="G714" s="14">
        <v>76.25</v>
      </c>
      <c r="H714" s="14">
        <v>328.66</v>
      </c>
    </row>
    <row r="715" spans="1:8" x14ac:dyDescent="0.3">
      <c r="A715" t="s">
        <v>536</v>
      </c>
      <c r="B715" t="s">
        <v>537</v>
      </c>
      <c r="C715" s="1">
        <v>20000000</v>
      </c>
      <c r="F715" s="1">
        <v>15250000</v>
      </c>
      <c r="G715" s="1">
        <v>76.25</v>
      </c>
    </row>
    <row r="716" spans="1:8" x14ac:dyDescent="0.3">
      <c r="A716" s="11" t="s">
        <v>500</v>
      </c>
      <c r="B716" s="11" t="s">
        <v>501</v>
      </c>
      <c r="C716" s="12">
        <v>0</v>
      </c>
      <c r="D716" s="12">
        <v>0</v>
      </c>
      <c r="E716" s="12">
        <v>0</v>
      </c>
      <c r="F716" s="12">
        <v>228691</v>
      </c>
      <c r="G716" s="12"/>
      <c r="H716" s="12"/>
    </row>
    <row r="717" spans="1:8" x14ac:dyDescent="0.3">
      <c r="A717" s="13" t="s">
        <v>538</v>
      </c>
      <c r="B717" s="13" t="s">
        <v>539</v>
      </c>
      <c r="C717" s="14">
        <v>0</v>
      </c>
      <c r="D717" s="14">
        <v>0</v>
      </c>
      <c r="E717" s="14">
        <v>0</v>
      </c>
      <c r="F717" s="14">
        <v>228691</v>
      </c>
      <c r="G717" s="14"/>
      <c r="H717" s="14"/>
    </row>
    <row r="718" spans="1:8" x14ac:dyDescent="0.3">
      <c r="A718" t="s">
        <v>540</v>
      </c>
      <c r="B718" t="s">
        <v>541</v>
      </c>
      <c r="C718" s="1">
        <v>0</v>
      </c>
      <c r="F718" s="1">
        <v>228691</v>
      </c>
    </row>
    <row r="719" spans="1:8" x14ac:dyDescent="0.3">
      <c r="A719" s="11" t="s">
        <v>506</v>
      </c>
      <c r="B719" s="11" t="s">
        <v>507</v>
      </c>
      <c r="C719" s="12">
        <v>6542600</v>
      </c>
      <c r="D719" s="12">
        <v>16816000</v>
      </c>
      <c r="E719" s="12">
        <v>16816000</v>
      </c>
      <c r="F719" s="12">
        <v>35067239</v>
      </c>
      <c r="G719" s="12">
        <v>535.98</v>
      </c>
      <c r="H719" s="12">
        <v>208.53</v>
      </c>
    </row>
    <row r="720" spans="1:8" x14ac:dyDescent="0.3">
      <c r="A720" s="13" t="s">
        <v>512</v>
      </c>
      <c r="B720" s="13" t="s">
        <v>513</v>
      </c>
      <c r="C720" s="14">
        <v>6542600</v>
      </c>
      <c r="D720" s="14">
        <v>16816000</v>
      </c>
      <c r="E720" s="14">
        <v>16816000</v>
      </c>
      <c r="F720" s="14">
        <v>34930886</v>
      </c>
      <c r="G720" s="14">
        <v>533.9</v>
      </c>
      <c r="H720" s="14">
        <v>207.72</v>
      </c>
    </row>
    <row r="721" spans="1:8" x14ac:dyDescent="0.3">
      <c r="A721" t="s">
        <v>514</v>
      </c>
      <c r="B721" t="s">
        <v>515</v>
      </c>
      <c r="C721" s="1">
        <v>6542600</v>
      </c>
      <c r="F721" s="1">
        <v>34598549</v>
      </c>
      <c r="G721" s="1">
        <v>528.82000000000005</v>
      </c>
    </row>
    <row r="722" spans="1:8" x14ac:dyDescent="0.3">
      <c r="A722" t="s">
        <v>542</v>
      </c>
      <c r="B722" t="s">
        <v>543</v>
      </c>
      <c r="C722" s="1">
        <v>0</v>
      </c>
      <c r="F722" s="1">
        <v>332337</v>
      </c>
    </row>
    <row r="723" spans="1:8" x14ac:dyDescent="0.3">
      <c r="A723" s="13" t="s">
        <v>544</v>
      </c>
      <c r="B723" s="13" t="s">
        <v>545</v>
      </c>
      <c r="C723" s="14">
        <v>0</v>
      </c>
      <c r="D723" s="14">
        <v>0</v>
      </c>
      <c r="E723" s="14">
        <v>0</v>
      </c>
      <c r="F723" s="14">
        <v>136353</v>
      </c>
      <c r="G723" s="14"/>
      <c r="H723" s="14"/>
    </row>
    <row r="724" spans="1:8" x14ac:dyDescent="0.3">
      <c r="A724" t="s">
        <v>546</v>
      </c>
      <c r="B724" t="s">
        <v>547</v>
      </c>
      <c r="C724" s="1">
        <v>0</v>
      </c>
      <c r="D724" s="1">
        <v>0</v>
      </c>
      <c r="E724" s="1">
        <v>0</v>
      </c>
      <c r="F724" s="1">
        <v>136353</v>
      </c>
    </row>
    <row r="725" spans="1:8" s="3" customFormat="1" x14ac:dyDescent="0.3">
      <c r="A725" s="9" t="s">
        <v>516</v>
      </c>
      <c r="B725" s="9" t="s">
        <v>517</v>
      </c>
      <c r="C725" s="10">
        <v>17911914</v>
      </c>
      <c r="D725" s="10">
        <v>23132000</v>
      </c>
      <c r="E725" s="10">
        <v>23132000</v>
      </c>
      <c r="F725" s="10">
        <v>644807</v>
      </c>
      <c r="G725" s="10">
        <v>3.6</v>
      </c>
      <c r="H725" s="10">
        <v>2.79</v>
      </c>
    </row>
    <row r="726" spans="1:8" x14ac:dyDescent="0.3">
      <c r="A726" s="11" t="s">
        <v>518</v>
      </c>
      <c r="B726" s="11" t="s">
        <v>519</v>
      </c>
      <c r="C726" s="12">
        <v>15000000</v>
      </c>
      <c r="D726" s="12">
        <v>18000000</v>
      </c>
      <c r="E726" s="12">
        <v>18000000</v>
      </c>
      <c r="F726" s="12">
        <v>150000</v>
      </c>
      <c r="G726" s="12">
        <v>1</v>
      </c>
      <c r="H726" s="12">
        <v>0.83</v>
      </c>
    </row>
    <row r="727" spans="1:8" x14ac:dyDescent="0.3">
      <c r="A727" s="13" t="s">
        <v>548</v>
      </c>
      <c r="B727" s="13" t="s">
        <v>549</v>
      </c>
      <c r="C727" s="14">
        <v>15000000</v>
      </c>
      <c r="D727" s="14">
        <v>18000000</v>
      </c>
      <c r="E727" s="14">
        <v>18000000</v>
      </c>
      <c r="F727" s="14">
        <v>150000</v>
      </c>
      <c r="G727" s="14">
        <v>1</v>
      </c>
      <c r="H727" s="14">
        <v>0.83</v>
      </c>
    </row>
    <row r="728" spans="1:8" x14ac:dyDescent="0.3">
      <c r="A728" t="s">
        <v>550</v>
      </c>
      <c r="B728" t="s">
        <v>551</v>
      </c>
      <c r="C728" s="1">
        <v>15000000</v>
      </c>
      <c r="F728" s="1">
        <v>150000</v>
      </c>
      <c r="G728" s="1">
        <v>1</v>
      </c>
    </row>
    <row r="729" spans="1:8" x14ac:dyDescent="0.3">
      <c r="A729" s="11" t="s">
        <v>528</v>
      </c>
      <c r="B729" s="11" t="s">
        <v>529</v>
      </c>
      <c r="C729" s="12">
        <v>2911914</v>
      </c>
      <c r="D729" s="12">
        <v>5132000</v>
      </c>
      <c r="E729" s="12">
        <v>5132000</v>
      </c>
      <c r="F729" s="12">
        <v>494807</v>
      </c>
      <c r="G729" s="12">
        <v>16.989999999999998</v>
      </c>
      <c r="H729" s="12">
        <v>9.64</v>
      </c>
    </row>
    <row r="730" spans="1:8" x14ac:dyDescent="0.3">
      <c r="A730" s="13" t="s">
        <v>552</v>
      </c>
      <c r="B730" s="13" t="s">
        <v>553</v>
      </c>
      <c r="C730" s="14">
        <v>12343</v>
      </c>
      <c r="D730" s="14">
        <v>0</v>
      </c>
      <c r="E730" s="14">
        <v>0</v>
      </c>
      <c r="F730" s="14">
        <v>11083</v>
      </c>
      <c r="G730" s="14">
        <v>89.79</v>
      </c>
      <c r="H730" s="14"/>
    </row>
    <row r="731" spans="1:8" x14ac:dyDescent="0.3">
      <c r="A731" t="s">
        <v>554</v>
      </c>
      <c r="B731" t="s">
        <v>555</v>
      </c>
      <c r="C731" s="1">
        <v>12343</v>
      </c>
      <c r="F731" s="1">
        <v>11083</v>
      </c>
      <c r="G731" s="1">
        <v>89.79</v>
      </c>
    </row>
    <row r="732" spans="1:8" x14ac:dyDescent="0.3">
      <c r="A732" s="13" t="s">
        <v>530</v>
      </c>
      <c r="B732" s="13" t="s">
        <v>531</v>
      </c>
      <c r="C732" s="14">
        <v>2858530</v>
      </c>
      <c r="D732" s="14">
        <v>5132000</v>
      </c>
      <c r="E732" s="14">
        <v>5132000</v>
      </c>
      <c r="F732" s="14">
        <v>446620</v>
      </c>
      <c r="G732" s="14">
        <v>15.62</v>
      </c>
      <c r="H732" s="14">
        <v>8.6999999999999993</v>
      </c>
    </row>
    <row r="733" spans="1:8" x14ac:dyDescent="0.3">
      <c r="A733" t="s">
        <v>532</v>
      </c>
      <c r="B733" t="s">
        <v>533</v>
      </c>
      <c r="C733" s="1">
        <v>2632241</v>
      </c>
      <c r="F733" s="1">
        <v>201730</v>
      </c>
      <c r="G733" s="1">
        <v>7.66</v>
      </c>
    </row>
    <row r="734" spans="1:8" x14ac:dyDescent="0.3">
      <c r="A734" t="s">
        <v>556</v>
      </c>
      <c r="B734" t="s">
        <v>557</v>
      </c>
      <c r="C734" s="1">
        <v>226289</v>
      </c>
      <c r="F734" s="1">
        <v>244890</v>
      </c>
      <c r="G734" s="1">
        <v>108.22</v>
      </c>
    </row>
    <row r="735" spans="1:8" x14ac:dyDescent="0.3">
      <c r="A735" s="13" t="s">
        <v>558</v>
      </c>
      <c r="B735" s="13" t="s">
        <v>559</v>
      </c>
      <c r="C735" s="14">
        <v>41041</v>
      </c>
      <c r="D735" s="14">
        <v>0</v>
      </c>
      <c r="E735" s="14">
        <v>0</v>
      </c>
      <c r="F735" s="14">
        <v>37104</v>
      </c>
      <c r="G735" s="14">
        <v>90.41</v>
      </c>
      <c r="H735" s="14"/>
    </row>
    <row r="736" spans="1:8" ht="15" thickBot="1" x14ac:dyDescent="0.35">
      <c r="A736" t="s">
        <v>560</v>
      </c>
      <c r="B736" t="s">
        <v>561</v>
      </c>
      <c r="C736" s="1">
        <v>41041</v>
      </c>
      <c r="F736" s="1">
        <v>37104</v>
      </c>
      <c r="G736" s="1">
        <v>90.41</v>
      </c>
    </row>
    <row r="737" spans="1:8" s="3" customFormat="1" ht="18" customHeight="1" thickBot="1" x14ac:dyDescent="0.35">
      <c r="A737" s="27"/>
      <c r="B737" s="27" t="s">
        <v>562</v>
      </c>
      <c r="C737" s="28">
        <f>C710-C725</f>
        <v>8632486</v>
      </c>
      <c r="D737" s="28">
        <f t="shared" ref="D737:F737" si="6">D710-D725</f>
        <v>-1676000</v>
      </c>
      <c r="E737" s="28">
        <f t="shared" si="6"/>
        <v>-1676000</v>
      </c>
      <c r="F737" s="28">
        <f t="shared" si="6"/>
        <v>49904123</v>
      </c>
      <c r="G737" s="28">
        <f>F737/C737*100</f>
        <v>578.09677305008074</v>
      </c>
      <c r="H737" s="28">
        <f>(F737/E737*100)*-1</f>
        <v>2977.5729713603819</v>
      </c>
    </row>
    <row r="739" spans="1:8" ht="30" customHeight="1" x14ac:dyDescent="0.3">
      <c r="A739" s="22" t="s">
        <v>564</v>
      </c>
      <c r="B739" s="22"/>
      <c r="C739" s="22"/>
      <c r="D739" s="22"/>
      <c r="E739" s="22"/>
      <c r="F739" s="22"/>
      <c r="G739" s="22"/>
      <c r="H739" s="22"/>
    </row>
    <row r="740" spans="1:8" s="4" customFormat="1" ht="36.75" customHeight="1" x14ac:dyDescent="0.3">
      <c r="A740" s="5" t="s">
        <v>469</v>
      </c>
      <c r="B740" s="5" t="s">
        <v>470</v>
      </c>
      <c r="C740" s="6" t="s">
        <v>474</v>
      </c>
      <c r="D740" s="6" t="s">
        <v>475</v>
      </c>
      <c r="E740" s="6" t="s">
        <v>476</v>
      </c>
      <c r="F740" s="6" t="s">
        <v>477</v>
      </c>
      <c r="G740" s="6" t="s">
        <v>471</v>
      </c>
      <c r="H740" s="6" t="s">
        <v>472</v>
      </c>
    </row>
    <row r="741" spans="1:8" s="8" customFormat="1" ht="12" customHeight="1" x14ac:dyDescent="0.3">
      <c r="A741" s="7">
        <v>1</v>
      </c>
      <c r="B741" s="7">
        <v>2</v>
      </c>
      <c r="C741" s="7">
        <v>3</v>
      </c>
      <c r="D741" s="7">
        <v>4</v>
      </c>
      <c r="E741" s="7">
        <v>5</v>
      </c>
      <c r="F741" s="7">
        <v>6</v>
      </c>
      <c r="G741" s="7">
        <v>7</v>
      </c>
      <c r="H741" s="7">
        <v>8</v>
      </c>
    </row>
    <row r="742" spans="1:8" s="3" customFormat="1" x14ac:dyDescent="0.3">
      <c r="A742" s="9" t="s">
        <v>488</v>
      </c>
      <c r="B742" s="9" t="s">
        <v>489</v>
      </c>
      <c r="C742" s="10">
        <v>161811379.05000001</v>
      </c>
      <c r="D742" s="10">
        <v>537376000</v>
      </c>
      <c r="E742" s="10">
        <v>537376000</v>
      </c>
      <c r="F742" s="10">
        <v>54479908.469999999</v>
      </c>
      <c r="G742" s="10">
        <v>33.67</v>
      </c>
      <c r="H742" s="10">
        <v>10.14</v>
      </c>
    </row>
    <row r="743" spans="1:8" x14ac:dyDescent="0.3">
      <c r="A743" s="11" t="s">
        <v>490</v>
      </c>
      <c r="B743" s="11" t="s">
        <v>491</v>
      </c>
      <c r="C743" s="12">
        <v>20114492.539999999</v>
      </c>
      <c r="D743" s="12">
        <v>6440000</v>
      </c>
      <c r="E743" s="12">
        <v>6440000</v>
      </c>
      <c r="F743" s="12">
        <v>15511308.9</v>
      </c>
      <c r="G743" s="12">
        <v>77.12</v>
      </c>
      <c r="H743" s="12">
        <v>240.86</v>
      </c>
    </row>
    <row r="744" spans="1:8" x14ac:dyDescent="0.3">
      <c r="A744" s="13" t="s">
        <v>492</v>
      </c>
      <c r="B744" s="13" t="s">
        <v>493</v>
      </c>
      <c r="C744" s="14">
        <v>114492.54</v>
      </c>
      <c r="D744" s="14">
        <v>300000</v>
      </c>
      <c r="E744" s="14">
        <v>300000</v>
      </c>
      <c r="F744" s="14">
        <v>261308.9</v>
      </c>
      <c r="G744" s="14">
        <v>228.23</v>
      </c>
      <c r="H744" s="14">
        <v>87.1</v>
      </c>
    </row>
    <row r="745" spans="1:8" x14ac:dyDescent="0.3">
      <c r="A745" t="s">
        <v>494</v>
      </c>
      <c r="B745" t="s">
        <v>495</v>
      </c>
      <c r="C745" s="1">
        <v>114492.54</v>
      </c>
      <c r="F745" s="1">
        <v>261308.9</v>
      </c>
      <c r="G745" s="1">
        <v>228.23</v>
      </c>
    </row>
    <row r="746" spans="1:8" x14ac:dyDescent="0.3">
      <c r="A746" s="13" t="s">
        <v>496</v>
      </c>
      <c r="B746" s="13" t="s">
        <v>497</v>
      </c>
      <c r="C746" s="14">
        <v>0</v>
      </c>
      <c r="D746" s="14">
        <v>1500000</v>
      </c>
      <c r="E746" s="14">
        <v>1500000</v>
      </c>
      <c r="F746" s="14">
        <v>0</v>
      </c>
      <c r="G746" s="14"/>
      <c r="H746" s="14">
        <v>0</v>
      </c>
    </row>
    <row r="747" spans="1:8" x14ac:dyDescent="0.3">
      <c r="A747" t="s">
        <v>498</v>
      </c>
      <c r="B747" t="s">
        <v>499</v>
      </c>
      <c r="C747" s="1">
        <v>0</v>
      </c>
      <c r="F747" s="1">
        <v>0</v>
      </c>
    </row>
    <row r="748" spans="1:8" x14ac:dyDescent="0.3">
      <c r="A748" s="13" t="s">
        <v>534</v>
      </c>
      <c r="B748" s="13" t="s">
        <v>535</v>
      </c>
      <c r="C748" s="14">
        <v>20000000</v>
      </c>
      <c r="D748" s="14">
        <v>4640000</v>
      </c>
      <c r="E748" s="14">
        <v>4640000</v>
      </c>
      <c r="F748" s="14">
        <v>15250000</v>
      </c>
      <c r="G748" s="14">
        <v>76.25</v>
      </c>
      <c r="H748" s="14">
        <v>328.66</v>
      </c>
    </row>
    <row r="749" spans="1:8" x14ac:dyDescent="0.3">
      <c r="A749" t="s">
        <v>536</v>
      </c>
      <c r="B749" t="s">
        <v>537</v>
      </c>
      <c r="C749" s="1">
        <v>20000000</v>
      </c>
      <c r="F749" s="1">
        <v>15250000</v>
      </c>
      <c r="G749" s="1">
        <v>76.25</v>
      </c>
    </row>
    <row r="750" spans="1:8" x14ac:dyDescent="0.3">
      <c r="A750" s="11" t="s">
        <v>500</v>
      </c>
      <c r="B750" s="11" t="s">
        <v>501</v>
      </c>
      <c r="C750" s="12">
        <v>13557.75</v>
      </c>
      <c r="D750" s="12">
        <v>137020000</v>
      </c>
      <c r="E750" s="12">
        <v>137020000</v>
      </c>
      <c r="F750" s="12">
        <v>242567.89</v>
      </c>
      <c r="G750" s="12">
        <v>1789.15</v>
      </c>
      <c r="H750" s="12">
        <v>0.18</v>
      </c>
    </row>
    <row r="751" spans="1:8" x14ac:dyDescent="0.3">
      <c r="A751" s="13" t="s">
        <v>502</v>
      </c>
      <c r="B751" s="13" t="s">
        <v>503</v>
      </c>
      <c r="C751" s="14">
        <v>13557.75</v>
      </c>
      <c r="D751" s="14">
        <v>137020000</v>
      </c>
      <c r="E751" s="14">
        <v>137020000</v>
      </c>
      <c r="F751" s="14">
        <v>13876.89</v>
      </c>
      <c r="G751" s="14">
        <v>102.35</v>
      </c>
      <c r="H751" s="14">
        <v>0.01</v>
      </c>
    </row>
    <row r="752" spans="1:8" x14ac:dyDescent="0.3">
      <c r="A752" t="s">
        <v>504</v>
      </c>
      <c r="B752" t="s">
        <v>505</v>
      </c>
      <c r="C752" s="1">
        <v>13557.75</v>
      </c>
      <c r="F752" s="1">
        <v>13876.89</v>
      </c>
      <c r="G752" s="1">
        <v>102.35</v>
      </c>
    </row>
    <row r="753" spans="1:8" x14ac:dyDescent="0.3">
      <c r="A753" s="13" t="s">
        <v>538</v>
      </c>
      <c r="B753" s="13" t="s">
        <v>539</v>
      </c>
      <c r="C753" s="14">
        <v>0</v>
      </c>
      <c r="D753" s="14">
        <v>0</v>
      </c>
      <c r="E753" s="14">
        <v>0</v>
      </c>
      <c r="F753" s="14">
        <v>228691</v>
      </c>
      <c r="G753" s="14"/>
      <c r="H753" s="14"/>
    </row>
    <row r="754" spans="1:8" x14ac:dyDescent="0.3">
      <c r="A754" t="s">
        <v>540</v>
      </c>
      <c r="B754" t="s">
        <v>541</v>
      </c>
      <c r="C754" s="1">
        <v>0</v>
      </c>
      <c r="F754" s="1">
        <v>228691</v>
      </c>
    </row>
    <row r="755" spans="1:8" x14ac:dyDescent="0.3">
      <c r="A755" s="11" t="s">
        <v>506</v>
      </c>
      <c r="B755" s="11" t="s">
        <v>507</v>
      </c>
      <c r="C755" s="12">
        <v>141683328.75999999</v>
      </c>
      <c r="D755" s="12">
        <v>393916000</v>
      </c>
      <c r="E755" s="12">
        <v>393916000</v>
      </c>
      <c r="F755" s="12">
        <v>38726031.68</v>
      </c>
      <c r="G755" s="12">
        <v>27.33</v>
      </c>
      <c r="H755" s="12">
        <v>9.83</v>
      </c>
    </row>
    <row r="756" spans="1:8" x14ac:dyDescent="0.3">
      <c r="A756" s="13" t="s">
        <v>508</v>
      </c>
      <c r="B756" s="13" t="s">
        <v>509</v>
      </c>
      <c r="C756" s="14">
        <v>0</v>
      </c>
      <c r="D756" s="14">
        <v>27100000</v>
      </c>
      <c r="E756" s="14">
        <v>27100000</v>
      </c>
      <c r="F756" s="14">
        <v>3658792.68</v>
      </c>
      <c r="G756" s="14"/>
      <c r="H756" s="14">
        <v>13.5</v>
      </c>
    </row>
    <row r="757" spans="1:8" x14ac:dyDescent="0.3">
      <c r="A757" t="s">
        <v>510</v>
      </c>
      <c r="B757" t="s">
        <v>511</v>
      </c>
      <c r="C757" s="1">
        <v>0</v>
      </c>
      <c r="F757" s="1">
        <v>3658792.68</v>
      </c>
    </row>
    <row r="758" spans="1:8" x14ac:dyDescent="0.3">
      <c r="A758" s="13" t="s">
        <v>512</v>
      </c>
      <c r="B758" s="13" t="s">
        <v>513</v>
      </c>
      <c r="C758" s="14">
        <v>141683328.75999999</v>
      </c>
      <c r="D758" s="14">
        <v>366816000</v>
      </c>
      <c r="E758" s="14">
        <v>366816000</v>
      </c>
      <c r="F758" s="14">
        <v>34930886</v>
      </c>
      <c r="G758" s="14">
        <v>24.65</v>
      </c>
      <c r="H758" s="14">
        <v>9.52</v>
      </c>
    </row>
    <row r="759" spans="1:8" x14ac:dyDescent="0.3">
      <c r="A759" t="s">
        <v>514</v>
      </c>
      <c r="B759" t="s">
        <v>515</v>
      </c>
      <c r="C759" s="1">
        <v>141683328.75999999</v>
      </c>
      <c r="F759" s="1">
        <v>34598549</v>
      </c>
      <c r="G759" s="1">
        <v>24.42</v>
      </c>
    </row>
    <row r="760" spans="1:8" x14ac:dyDescent="0.3">
      <c r="A760" t="s">
        <v>542</v>
      </c>
      <c r="B760" t="s">
        <v>543</v>
      </c>
      <c r="C760" s="1">
        <v>0</v>
      </c>
      <c r="F760" s="1">
        <v>332337</v>
      </c>
    </row>
    <row r="761" spans="1:8" x14ac:dyDescent="0.3">
      <c r="A761" s="13" t="s">
        <v>544</v>
      </c>
      <c r="B761" s="13" t="s">
        <v>545</v>
      </c>
      <c r="C761" s="14">
        <v>0</v>
      </c>
      <c r="D761" s="14">
        <v>0</v>
      </c>
      <c r="E761" s="14">
        <v>0</v>
      </c>
      <c r="F761" s="14">
        <v>136353</v>
      </c>
      <c r="G761" s="14"/>
      <c r="H761" s="14"/>
    </row>
    <row r="762" spans="1:8" x14ac:dyDescent="0.3">
      <c r="A762" t="s">
        <v>546</v>
      </c>
      <c r="B762" t="s">
        <v>547</v>
      </c>
      <c r="C762" s="1">
        <v>0</v>
      </c>
      <c r="F762" s="1">
        <v>136353</v>
      </c>
    </row>
    <row r="763" spans="1:8" s="3" customFormat="1" x14ac:dyDescent="0.3">
      <c r="A763" s="9" t="s">
        <v>516</v>
      </c>
      <c r="B763" s="9" t="s">
        <v>517</v>
      </c>
      <c r="C763" s="10">
        <v>228175799.86000001</v>
      </c>
      <c r="D763" s="10">
        <v>754754000</v>
      </c>
      <c r="E763" s="10">
        <v>754754000</v>
      </c>
      <c r="F763" s="10">
        <v>326466265.11000001</v>
      </c>
      <c r="G763" s="10">
        <v>143.08000000000001</v>
      </c>
      <c r="H763" s="10">
        <v>43.25</v>
      </c>
    </row>
    <row r="764" spans="1:8" x14ac:dyDescent="0.3">
      <c r="A764" s="11" t="s">
        <v>518</v>
      </c>
      <c r="B764" s="11" t="s">
        <v>519</v>
      </c>
      <c r="C764" s="12">
        <v>16500000</v>
      </c>
      <c r="D764" s="12">
        <v>19000000</v>
      </c>
      <c r="E764" s="12">
        <v>19000000</v>
      </c>
      <c r="F764" s="12">
        <v>650000</v>
      </c>
      <c r="G764" s="12">
        <v>3.94</v>
      </c>
      <c r="H764" s="12">
        <v>3.42</v>
      </c>
    </row>
    <row r="765" spans="1:8" x14ac:dyDescent="0.3">
      <c r="A765" s="13" t="s">
        <v>520</v>
      </c>
      <c r="B765" s="13" t="s">
        <v>521</v>
      </c>
      <c r="C765" s="14">
        <v>1500000</v>
      </c>
      <c r="D765" s="14">
        <v>1000000</v>
      </c>
      <c r="E765" s="14">
        <v>1000000</v>
      </c>
      <c r="F765" s="14">
        <v>500000</v>
      </c>
      <c r="G765" s="14">
        <v>33.33</v>
      </c>
      <c r="H765" s="14">
        <v>50</v>
      </c>
    </row>
    <row r="766" spans="1:8" x14ac:dyDescent="0.3">
      <c r="A766" t="s">
        <v>522</v>
      </c>
      <c r="B766" t="s">
        <v>523</v>
      </c>
      <c r="C766" s="1">
        <v>1500000</v>
      </c>
      <c r="F766" s="1">
        <v>500000</v>
      </c>
      <c r="G766" s="1">
        <v>33.33</v>
      </c>
    </row>
    <row r="767" spans="1:8" x14ac:dyDescent="0.3">
      <c r="A767" s="13" t="s">
        <v>548</v>
      </c>
      <c r="B767" s="13" t="s">
        <v>549</v>
      </c>
      <c r="C767" s="14">
        <v>15000000</v>
      </c>
      <c r="D767" s="14">
        <v>18000000</v>
      </c>
      <c r="E767" s="14">
        <v>18000000</v>
      </c>
      <c r="F767" s="14">
        <v>150000</v>
      </c>
      <c r="G767" s="14">
        <v>1</v>
      </c>
      <c r="H767" s="14">
        <v>0.83</v>
      </c>
    </row>
    <row r="768" spans="1:8" x14ac:dyDescent="0.3">
      <c r="A768" t="s">
        <v>550</v>
      </c>
      <c r="B768" t="s">
        <v>551</v>
      </c>
      <c r="C768" s="1">
        <v>15000000</v>
      </c>
      <c r="F768" s="1">
        <v>150000</v>
      </c>
      <c r="G768" s="1">
        <v>1</v>
      </c>
    </row>
    <row r="769" spans="1:8" x14ac:dyDescent="0.3">
      <c r="A769" s="11" t="s">
        <v>524</v>
      </c>
      <c r="B769" s="11" t="s">
        <v>525</v>
      </c>
      <c r="C769" s="12">
        <v>20000</v>
      </c>
      <c r="D769" s="12">
        <v>50020000</v>
      </c>
      <c r="E769" s="12">
        <v>50020000</v>
      </c>
      <c r="F769" s="12">
        <v>0</v>
      </c>
      <c r="G769" s="12">
        <v>0</v>
      </c>
      <c r="H769" s="12">
        <v>0</v>
      </c>
    </row>
    <row r="770" spans="1:8" x14ac:dyDescent="0.3">
      <c r="A770" s="13" t="s">
        <v>526</v>
      </c>
      <c r="B770" s="13" t="s">
        <v>505</v>
      </c>
      <c r="C770" s="14">
        <v>20000</v>
      </c>
      <c r="D770" s="14">
        <v>50020000</v>
      </c>
      <c r="E770" s="14">
        <v>50020000</v>
      </c>
      <c r="F770" s="14">
        <v>0</v>
      </c>
      <c r="G770" s="14">
        <v>0</v>
      </c>
      <c r="H770" s="14">
        <v>0</v>
      </c>
    </row>
    <row r="771" spans="1:8" x14ac:dyDescent="0.3">
      <c r="A771" t="s">
        <v>527</v>
      </c>
      <c r="B771" t="s">
        <v>505</v>
      </c>
      <c r="C771" s="1">
        <v>20000</v>
      </c>
      <c r="F771" s="1">
        <v>0</v>
      </c>
      <c r="G771" s="1">
        <v>0</v>
      </c>
    </row>
    <row r="772" spans="1:8" x14ac:dyDescent="0.3">
      <c r="A772" s="11" t="s">
        <v>528</v>
      </c>
      <c r="B772" s="11" t="s">
        <v>529</v>
      </c>
      <c r="C772" s="12">
        <v>211655799.86000001</v>
      </c>
      <c r="D772" s="12">
        <v>685734000</v>
      </c>
      <c r="E772" s="12">
        <v>685734000</v>
      </c>
      <c r="F772" s="12">
        <v>325816265.11000001</v>
      </c>
      <c r="G772" s="12">
        <v>153.94</v>
      </c>
      <c r="H772" s="12">
        <v>47.51</v>
      </c>
    </row>
    <row r="773" spans="1:8" x14ac:dyDescent="0.3">
      <c r="A773" s="13" t="s">
        <v>552</v>
      </c>
      <c r="B773" s="13" t="s">
        <v>553</v>
      </c>
      <c r="C773" s="14">
        <v>12343</v>
      </c>
      <c r="D773" s="14">
        <v>0</v>
      </c>
      <c r="E773" s="14">
        <v>0</v>
      </c>
      <c r="F773" s="14">
        <v>11083</v>
      </c>
      <c r="G773" s="14">
        <v>89.79</v>
      </c>
      <c r="H773" s="14"/>
    </row>
    <row r="774" spans="1:8" x14ac:dyDescent="0.3">
      <c r="A774" t="s">
        <v>554</v>
      </c>
      <c r="B774" t="s">
        <v>555</v>
      </c>
      <c r="C774" s="1">
        <v>12343</v>
      </c>
      <c r="F774" s="1">
        <v>11083</v>
      </c>
      <c r="G774" s="1">
        <v>89.79</v>
      </c>
    </row>
    <row r="775" spans="1:8" x14ac:dyDescent="0.3">
      <c r="A775" s="13" t="s">
        <v>530</v>
      </c>
      <c r="B775" s="13" t="s">
        <v>531</v>
      </c>
      <c r="C775" s="14">
        <v>211602415.86000001</v>
      </c>
      <c r="D775" s="14">
        <v>685734000</v>
      </c>
      <c r="E775" s="14">
        <v>685734000</v>
      </c>
      <c r="F775" s="14">
        <v>325768078.11000001</v>
      </c>
      <c r="G775" s="14">
        <v>153.94999999999999</v>
      </c>
      <c r="H775" s="14">
        <v>47.51</v>
      </c>
    </row>
    <row r="776" spans="1:8" x14ac:dyDescent="0.3">
      <c r="A776" t="s">
        <v>532</v>
      </c>
      <c r="B776" t="s">
        <v>533</v>
      </c>
      <c r="C776" s="1">
        <v>211376126.86000001</v>
      </c>
      <c r="F776" s="1">
        <v>325523188.11000001</v>
      </c>
      <c r="G776" s="1">
        <v>154</v>
      </c>
    </row>
    <row r="777" spans="1:8" x14ac:dyDescent="0.3">
      <c r="A777" t="s">
        <v>556</v>
      </c>
      <c r="B777" t="s">
        <v>557</v>
      </c>
      <c r="C777" s="1">
        <v>226289</v>
      </c>
      <c r="F777" s="1">
        <v>244890</v>
      </c>
      <c r="G777" s="1">
        <v>108.22</v>
      </c>
    </row>
    <row r="778" spans="1:8" x14ac:dyDescent="0.3">
      <c r="A778" s="13" t="s">
        <v>558</v>
      </c>
      <c r="B778" s="13" t="s">
        <v>559</v>
      </c>
      <c r="C778" s="14">
        <v>41041</v>
      </c>
      <c r="D778" s="14">
        <v>0</v>
      </c>
      <c r="E778" s="14">
        <v>0</v>
      </c>
      <c r="F778" s="14">
        <v>37104</v>
      </c>
      <c r="G778" s="14">
        <v>90.41</v>
      </c>
      <c r="H778" s="14"/>
    </row>
    <row r="779" spans="1:8" ht="15" thickBot="1" x14ac:dyDescent="0.35">
      <c r="A779" t="s">
        <v>560</v>
      </c>
      <c r="B779" t="s">
        <v>561</v>
      </c>
      <c r="C779" s="1">
        <v>41041</v>
      </c>
      <c r="F779" s="1">
        <v>37104</v>
      </c>
      <c r="G779" s="1">
        <v>90.41</v>
      </c>
    </row>
    <row r="780" spans="1:8" s="3" customFormat="1" ht="18" customHeight="1" thickBot="1" x14ac:dyDescent="0.35">
      <c r="A780" s="27"/>
      <c r="B780" s="27" t="s">
        <v>562</v>
      </c>
      <c r="C780" s="28">
        <f>C742-C763</f>
        <v>-66364420.810000002</v>
      </c>
      <c r="D780" s="28">
        <f t="shared" ref="D780:F780" si="7">D742-D763</f>
        <v>-217378000</v>
      </c>
      <c r="E780" s="28">
        <f t="shared" si="7"/>
        <v>-217378000</v>
      </c>
      <c r="F780" s="28">
        <f t="shared" si="7"/>
        <v>-271986356.63999999</v>
      </c>
      <c r="G780" s="28">
        <f>F780/C780*100</f>
        <v>409.83761075635908</v>
      </c>
      <c r="H780" s="28">
        <f>F780/E780*100</f>
        <v>125.12138148294676</v>
      </c>
    </row>
    <row r="782" spans="1:8" ht="15" thickBot="1" x14ac:dyDescent="0.35"/>
    <row r="783" spans="1:8" ht="18" customHeight="1" thickBot="1" x14ac:dyDescent="0.35">
      <c r="A783" s="33" t="s">
        <v>565</v>
      </c>
      <c r="B783" s="33"/>
      <c r="C783" s="28">
        <f>C91+C681</f>
        <v>4075325328.7900004</v>
      </c>
      <c r="D783" s="28">
        <f t="shared" ref="D783:F783" si="8">D91+D681</f>
        <v>8377500000</v>
      </c>
      <c r="E783" s="28">
        <f t="shared" si="8"/>
        <v>8377500000</v>
      </c>
      <c r="F783" s="28">
        <f t="shared" si="8"/>
        <v>3683898992.8600001</v>
      </c>
      <c r="G783" s="28">
        <f>F783/C783*100</f>
        <v>90.395212545001442</v>
      </c>
      <c r="H783" s="28">
        <f>F783/E783*100</f>
        <v>43.973727160370039</v>
      </c>
    </row>
    <row r="784" spans="1:8" ht="18" customHeight="1" thickBot="1" x14ac:dyDescent="0.35">
      <c r="A784" s="33" t="s">
        <v>566</v>
      </c>
      <c r="B784" s="33"/>
      <c r="C784" s="28">
        <f>C168+C710</f>
        <v>1005827063</v>
      </c>
      <c r="D784" s="28">
        <f t="shared" ref="D784:F784" si="9">D168+D710</f>
        <v>3838957000</v>
      </c>
      <c r="E784" s="28">
        <f t="shared" si="9"/>
        <v>3838957000</v>
      </c>
      <c r="F784" s="28">
        <f t="shared" si="9"/>
        <v>1730944346</v>
      </c>
      <c r="G784" s="28">
        <f t="shared" ref="G784:G789" si="10">F784/C784*100</f>
        <v>172.09164573850805</v>
      </c>
      <c r="H784" s="28">
        <f t="shared" ref="H784:H789" si="11">F784/E784*100</f>
        <v>45.088922485977314</v>
      </c>
    </row>
    <row r="785" spans="1:8" ht="18" customHeight="1" thickBot="1" x14ac:dyDescent="0.35">
      <c r="A785" s="33" t="s">
        <v>567</v>
      </c>
      <c r="B785" s="33"/>
      <c r="C785" s="28">
        <f>C281+C742</f>
        <v>5081152391.79</v>
      </c>
      <c r="D785" s="28">
        <f t="shared" ref="D785:F785" si="12">D281+D742</f>
        <v>12216457000</v>
      </c>
      <c r="E785" s="28">
        <f t="shared" si="12"/>
        <v>12216457000</v>
      </c>
      <c r="F785" s="28">
        <f t="shared" si="12"/>
        <v>5414843338.8600006</v>
      </c>
      <c r="G785" s="28">
        <f t="shared" si="10"/>
        <v>106.56722966249094</v>
      </c>
      <c r="H785" s="28">
        <f t="shared" si="11"/>
        <v>44.324171393228006</v>
      </c>
    </row>
    <row r="786" spans="1:8" ht="15" thickBot="1" x14ac:dyDescent="0.35">
      <c r="G786" s="28"/>
      <c r="H786" s="28"/>
    </row>
    <row r="787" spans="1:8" ht="18" customHeight="1" thickBot="1" x14ac:dyDescent="0.35">
      <c r="A787" s="35" t="s">
        <v>568</v>
      </c>
      <c r="B787" s="35"/>
      <c r="C787" s="28">
        <f>C413+C695</f>
        <v>3769105403.04</v>
      </c>
      <c r="D787" s="28">
        <f t="shared" ref="D787:H787" si="13">D413+D695</f>
        <v>8377500000</v>
      </c>
      <c r="E787" s="28">
        <f t="shared" si="13"/>
        <v>8377500000</v>
      </c>
      <c r="F787" s="28">
        <f t="shared" si="13"/>
        <v>3675973744.5099998</v>
      </c>
      <c r="G787" s="28">
        <f t="shared" si="10"/>
        <v>97.529077895914398</v>
      </c>
      <c r="H787" s="28">
        <f t="shared" si="11"/>
        <v>43.879125568606383</v>
      </c>
    </row>
    <row r="788" spans="1:8" ht="18" customHeight="1" thickBot="1" x14ac:dyDescent="0.35">
      <c r="A788" s="35" t="s">
        <v>569</v>
      </c>
      <c r="B788" s="35"/>
      <c r="C788" s="28">
        <f>C533+C725</f>
        <v>1012082540.87</v>
      </c>
      <c r="D788" s="28">
        <f t="shared" ref="D788:F788" si="14">D533+D725</f>
        <v>3798957000</v>
      </c>
      <c r="E788" s="28">
        <f t="shared" si="14"/>
        <v>3798957000</v>
      </c>
      <c r="F788" s="28">
        <f t="shared" si="14"/>
        <v>1756756380.9100001</v>
      </c>
      <c r="G788" s="28">
        <f t="shared" si="10"/>
        <v>173.57837033725215</v>
      </c>
      <c r="H788" s="28">
        <f t="shared" si="11"/>
        <v>46.24312359708204</v>
      </c>
    </row>
    <row r="789" spans="1:8" ht="18" customHeight="1" thickBot="1" x14ac:dyDescent="0.35">
      <c r="A789" s="35" t="s">
        <v>570</v>
      </c>
      <c r="B789" s="35"/>
      <c r="C789" s="28">
        <f>C787+C788</f>
        <v>4781187943.9099998</v>
      </c>
      <c r="D789" s="28">
        <f t="shared" ref="D789:F789" si="15">D787+D788</f>
        <v>12176457000</v>
      </c>
      <c r="E789" s="28">
        <f t="shared" si="15"/>
        <v>12176457000</v>
      </c>
      <c r="F789" s="28">
        <f t="shared" si="15"/>
        <v>5432730125.4200001</v>
      </c>
      <c r="G789" s="28">
        <f t="shared" si="10"/>
        <v>113.62720288667791</v>
      </c>
      <c r="H789" s="28">
        <f t="shared" si="11"/>
        <v>44.616674008046843</v>
      </c>
    </row>
  </sheetData>
  <mergeCells count="18">
    <mergeCell ref="A787:B787"/>
    <mergeCell ref="A788:B788"/>
    <mergeCell ref="A789:B789"/>
    <mergeCell ref="A707:H707"/>
    <mergeCell ref="A739:H739"/>
    <mergeCell ref="A783:B783"/>
    <mergeCell ref="A784:B784"/>
    <mergeCell ref="A785:B785"/>
    <mergeCell ref="A415:H415"/>
    <mergeCell ref="A535:H535"/>
    <mergeCell ref="A678:H678"/>
    <mergeCell ref="A283:H283"/>
    <mergeCell ref="A1:H1"/>
    <mergeCell ref="A2:H2"/>
    <mergeCell ref="A3:H3"/>
    <mergeCell ref="A4:H4"/>
    <mergeCell ref="A93:H93"/>
    <mergeCell ref="A170:H1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06"/>
  <sheetViews>
    <sheetView zoomScale="70" zoomScaleNormal="70" workbookViewId="0">
      <selection activeCell="A3608" sqref="A3608:C3608"/>
    </sheetView>
  </sheetViews>
  <sheetFormatPr defaultRowHeight="14.4" x14ac:dyDescent="0.3"/>
  <cols>
    <col min="3" max="3" width="86.5546875" customWidth="1"/>
    <col min="4" max="4" width="21.77734375" style="1" customWidth="1"/>
    <col min="5" max="5" width="19.21875" style="1" customWidth="1"/>
    <col min="6" max="6" width="17.6640625" style="1" customWidth="1"/>
    <col min="7" max="7" width="8.88671875" style="1"/>
  </cols>
  <sheetData>
    <row r="2" spans="1:7" s="37" customFormat="1" ht="19.95" customHeight="1" x14ac:dyDescent="0.35">
      <c r="A2" s="36" t="s">
        <v>571</v>
      </c>
      <c r="B2" s="36"/>
      <c r="C2" s="36"/>
      <c r="D2" s="36"/>
      <c r="E2" s="36"/>
      <c r="F2" s="36"/>
      <c r="G2" s="36"/>
    </row>
    <row r="3" spans="1:7" ht="4.95" customHeight="1" x14ac:dyDescent="0.3">
      <c r="A3" s="38"/>
      <c r="B3" s="38"/>
      <c r="C3" s="38"/>
      <c r="D3" s="38"/>
      <c r="E3" s="38"/>
      <c r="F3" s="38"/>
      <c r="G3" s="38"/>
    </row>
    <row r="4" spans="1:7" ht="18" customHeight="1" x14ac:dyDescent="0.35">
      <c r="A4" s="39" t="s">
        <v>572</v>
      </c>
      <c r="B4" s="39"/>
      <c r="C4" s="39"/>
      <c r="D4" s="39"/>
      <c r="E4" s="39"/>
      <c r="F4" s="39"/>
      <c r="G4" s="39"/>
    </row>
    <row r="5" spans="1:7" ht="28.8" x14ac:dyDescent="0.3">
      <c r="A5" s="40" t="s">
        <v>469</v>
      </c>
      <c r="B5" s="40" t="s">
        <v>573</v>
      </c>
      <c r="C5" s="40" t="s">
        <v>574</v>
      </c>
      <c r="D5" s="6" t="s">
        <v>575</v>
      </c>
      <c r="E5" s="6" t="s">
        <v>576</v>
      </c>
      <c r="F5" s="6" t="s">
        <v>577</v>
      </c>
      <c r="G5" s="6" t="s">
        <v>472</v>
      </c>
    </row>
    <row r="6" spans="1:7" s="43" customFormat="1" ht="10.050000000000001" customHeight="1" x14ac:dyDescent="0.3">
      <c r="A6" s="41">
        <v>1</v>
      </c>
      <c r="B6" s="41">
        <v>2</v>
      </c>
      <c r="C6" s="41">
        <v>3</v>
      </c>
      <c r="D6" s="42">
        <v>4</v>
      </c>
      <c r="E6" s="42">
        <v>5</v>
      </c>
      <c r="F6" s="41">
        <v>6</v>
      </c>
      <c r="G6" s="41" t="s">
        <v>578</v>
      </c>
    </row>
    <row r="7" spans="1:7" x14ac:dyDescent="0.3">
      <c r="A7" s="44" t="s">
        <v>579</v>
      </c>
      <c r="B7" s="44"/>
      <c r="C7" s="44"/>
      <c r="D7" s="45">
        <v>68140000</v>
      </c>
      <c r="E7" s="45">
        <v>68140000</v>
      </c>
      <c r="F7" s="45">
        <v>33299363.920000002</v>
      </c>
      <c r="G7" s="45">
        <v>48.87</v>
      </c>
    </row>
    <row r="8" spans="1:7" ht="15" customHeight="1" x14ac:dyDescent="0.3">
      <c r="A8" s="46" t="s">
        <v>580</v>
      </c>
      <c r="B8" s="46"/>
      <c r="C8" s="46"/>
      <c r="D8" s="12">
        <v>61215000</v>
      </c>
      <c r="E8" s="12">
        <v>61215000</v>
      </c>
      <c r="F8" s="12">
        <v>30570952.170000002</v>
      </c>
      <c r="G8" s="12">
        <v>49.94</v>
      </c>
    </row>
    <row r="9" spans="1:7" x14ac:dyDescent="0.3">
      <c r="A9" s="13" t="s">
        <v>218</v>
      </c>
      <c r="B9" s="13"/>
      <c r="C9" s="13" t="s">
        <v>581</v>
      </c>
      <c r="D9" s="14">
        <v>46865500</v>
      </c>
      <c r="E9" s="14">
        <v>46865500</v>
      </c>
      <c r="F9" s="14">
        <v>23314627.68</v>
      </c>
      <c r="G9" s="14">
        <v>49.75</v>
      </c>
    </row>
    <row r="10" spans="1:7" x14ac:dyDescent="0.3">
      <c r="A10" t="s">
        <v>220</v>
      </c>
      <c r="B10" t="s">
        <v>582</v>
      </c>
      <c r="C10" t="s">
        <v>583</v>
      </c>
      <c r="F10" s="1">
        <v>22842376.550000001</v>
      </c>
    </row>
    <row r="11" spans="1:7" x14ac:dyDescent="0.3">
      <c r="A11" t="s">
        <v>222</v>
      </c>
      <c r="B11" t="s">
        <v>582</v>
      </c>
      <c r="C11" t="s">
        <v>584</v>
      </c>
      <c r="F11" s="1">
        <v>28966.92</v>
      </c>
    </row>
    <row r="12" spans="1:7" x14ac:dyDescent="0.3">
      <c r="A12" t="s">
        <v>224</v>
      </c>
      <c r="B12" t="s">
        <v>582</v>
      </c>
      <c r="C12" t="s">
        <v>585</v>
      </c>
      <c r="F12" s="1">
        <v>443284.21</v>
      </c>
    </row>
    <row r="13" spans="1:7" x14ac:dyDescent="0.3">
      <c r="A13" s="13" t="s">
        <v>228</v>
      </c>
      <c r="B13" s="13"/>
      <c r="C13" s="13" t="s">
        <v>586</v>
      </c>
      <c r="D13" s="14">
        <v>1553000</v>
      </c>
      <c r="E13" s="14">
        <v>1553000</v>
      </c>
      <c r="F13" s="14">
        <v>864246.43</v>
      </c>
      <c r="G13" s="14">
        <v>55.65</v>
      </c>
    </row>
    <row r="14" spans="1:7" x14ac:dyDescent="0.3">
      <c r="A14" t="s">
        <v>230</v>
      </c>
      <c r="B14" t="s">
        <v>582</v>
      </c>
      <c r="C14" t="s">
        <v>586</v>
      </c>
      <c r="F14" s="1">
        <v>864246.43</v>
      </c>
      <c r="G14" s="1">
        <v>55.65</v>
      </c>
    </row>
    <row r="15" spans="1:7" x14ac:dyDescent="0.3">
      <c r="A15" s="13" t="s">
        <v>231</v>
      </c>
      <c r="B15" s="13"/>
      <c r="C15" s="13" t="s">
        <v>587</v>
      </c>
      <c r="D15" s="14">
        <v>7684500</v>
      </c>
      <c r="E15" s="14">
        <v>7684500</v>
      </c>
      <c r="F15" s="14">
        <v>3659046.17</v>
      </c>
      <c r="G15" s="14">
        <v>47.62</v>
      </c>
    </row>
    <row r="16" spans="1:7" x14ac:dyDescent="0.3">
      <c r="A16" t="s">
        <v>235</v>
      </c>
      <c r="B16" t="s">
        <v>582</v>
      </c>
      <c r="C16" t="s">
        <v>588</v>
      </c>
      <c r="F16" s="1">
        <v>3659046.17</v>
      </c>
    </row>
    <row r="17" spans="1:7" x14ac:dyDescent="0.3">
      <c r="A17" s="13" t="s">
        <v>241</v>
      </c>
      <c r="B17" s="13"/>
      <c r="C17" s="13" t="s">
        <v>589</v>
      </c>
      <c r="D17" s="14">
        <v>1220000</v>
      </c>
      <c r="E17" s="14">
        <v>1220000</v>
      </c>
      <c r="F17" s="14">
        <v>573730.12</v>
      </c>
      <c r="G17" s="14">
        <v>47.03</v>
      </c>
    </row>
    <row r="18" spans="1:7" x14ac:dyDescent="0.3">
      <c r="A18" t="s">
        <v>243</v>
      </c>
      <c r="B18" t="s">
        <v>582</v>
      </c>
      <c r="C18" t="s">
        <v>590</v>
      </c>
      <c r="F18" s="1">
        <v>38324.46</v>
      </c>
    </row>
    <row r="19" spans="1:7" x14ac:dyDescent="0.3">
      <c r="A19" t="s">
        <v>245</v>
      </c>
      <c r="B19" t="s">
        <v>582</v>
      </c>
      <c r="C19" t="s">
        <v>591</v>
      </c>
      <c r="F19" s="1">
        <v>516521.66</v>
      </c>
    </row>
    <row r="20" spans="1:7" x14ac:dyDescent="0.3">
      <c r="A20" t="s">
        <v>247</v>
      </c>
      <c r="B20" t="s">
        <v>582</v>
      </c>
      <c r="C20" t="s">
        <v>592</v>
      </c>
      <c r="F20" s="1">
        <v>18884</v>
      </c>
    </row>
    <row r="21" spans="1:7" x14ac:dyDescent="0.3">
      <c r="A21" s="13" t="s">
        <v>251</v>
      </c>
      <c r="B21" s="13"/>
      <c r="C21" s="13" t="s">
        <v>593</v>
      </c>
      <c r="D21" s="14">
        <v>50000</v>
      </c>
      <c r="E21" s="14">
        <v>50000</v>
      </c>
      <c r="F21" s="14">
        <v>42115.14</v>
      </c>
      <c r="G21" s="14">
        <v>84.23</v>
      </c>
    </row>
    <row r="22" spans="1:7" x14ac:dyDescent="0.3">
      <c r="A22" t="s">
        <v>253</v>
      </c>
      <c r="B22" t="s">
        <v>582</v>
      </c>
      <c r="C22" t="s">
        <v>594</v>
      </c>
      <c r="F22" s="1">
        <v>42115.14</v>
      </c>
    </row>
    <row r="23" spans="1:7" x14ac:dyDescent="0.3">
      <c r="A23" s="13" t="s">
        <v>265</v>
      </c>
      <c r="B23" s="13"/>
      <c r="C23" s="13" t="s">
        <v>595</v>
      </c>
      <c r="D23" s="14">
        <v>2430000</v>
      </c>
      <c r="E23" s="14">
        <v>2430000</v>
      </c>
      <c r="F23" s="14">
        <v>1244711.6499999999</v>
      </c>
      <c r="G23" s="14">
        <v>51.22</v>
      </c>
    </row>
    <row r="24" spans="1:7" x14ac:dyDescent="0.3">
      <c r="A24" t="s">
        <v>267</v>
      </c>
      <c r="B24" t="s">
        <v>582</v>
      </c>
      <c r="C24" t="s">
        <v>596</v>
      </c>
      <c r="F24" s="1">
        <v>0</v>
      </c>
    </row>
    <row r="25" spans="1:7" x14ac:dyDescent="0.3">
      <c r="A25" t="s">
        <v>271</v>
      </c>
      <c r="B25" t="s">
        <v>582</v>
      </c>
      <c r="C25" t="s">
        <v>597</v>
      </c>
      <c r="F25" s="1">
        <v>547259.1</v>
      </c>
    </row>
    <row r="26" spans="1:7" x14ac:dyDescent="0.3">
      <c r="A26" t="s">
        <v>275</v>
      </c>
      <c r="B26" t="s">
        <v>582</v>
      </c>
      <c r="C26" t="s">
        <v>598</v>
      </c>
      <c r="F26" s="1">
        <v>28500</v>
      </c>
    </row>
    <row r="27" spans="1:7" x14ac:dyDescent="0.3">
      <c r="A27" t="s">
        <v>277</v>
      </c>
      <c r="B27" t="s">
        <v>582</v>
      </c>
      <c r="C27" t="s">
        <v>599</v>
      </c>
      <c r="F27" s="1">
        <v>5810</v>
      </c>
    </row>
    <row r="28" spans="1:7" x14ac:dyDescent="0.3">
      <c r="A28" t="s">
        <v>279</v>
      </c>
      <c r="B28" t="s">
        <v>582</v>
      </c>
      <c r="C28" t="s">
        <v>600</v>
      </c>
      <c r="F28" s="1">
        <v>662692.55000000005</v>
      </c>
    </row>
    <row r="29" spans="1:7" x14ac:dyDescent="0.3">
      <c r="A29" t="s">
        <v>283</v>
      </c>
      <c r="B29" t="s">
        <v>582</v>
      </c>
      <c r="C29" t="s">
        <v>601</v>
      </c>
      <c r="F29" s="1">
        <v>450</v>
      </c>
    </row>
    <row r="30" spans="1:7" x14ac:dyDescent="0.3">
      <c r="A30" s="13" t="s">
        <v>285</v>
      </c>
      <c r="B30" s="13"/>
      <c r="C30" s="13" t="s">
        <v>602</v>
      </c>
      <c r="D30" s="14">
        <v>137000</v>
      </c>
      <c r="E30" s="14">
        <v>137000</v>
      </c>
      <c r="F30" s="14">
        <v>26036.7</v>
      </c>
      <c r="G30" s="14">
        <v>19</v>
      </c>
    </row>
    <row r="31" spans="1:7" x14ac:dyDescent="0.3">
      <c r="A31" t="s">
        <v>287</v>
      </c>
      <c r="B31" t="s">
        <v>582</v>
      </c>
      <c r="C31" t="s">
        <v>602</v>
      </c>
      <c r="F31" s="1">
        <v>26036.7</v>
      </c>
    </row>
    <row r="32" spans="1:7" x14ac:dyDescent="0.3">
      <c r="A32" s="13" t="s">
        <v>288</v>
      </c>
      <c r="B32" s="13"/>
      <c r="C32" s="13" t="s">
        <v>603</v>
      </c>
      <c r="D32" s="14">
        <v>1260000</v>
      </c>
      <c r="E32" s="14">
        <v>1260000</v>
      </c>
      <c r="F32" s="14">
        <v>815298.59</v>
      </c>
      <c r="G32" s="14">
        <v>64.709999999999994</v>
      </c>
    </row>
    <row r="33" spans="1:7" x14ac:dyDescent="0.3">
      <c r="A33" t="s">
        <v>290</v>
      </c>
      <c r="B33" t="s">
        <v>582</v>
      </c>
      <c r="C33" t="s">
        <v>604</v>
      </c>
      <c r="F33" s="1">
        <v>3192.75</v>
      </c>
    </row>
    <row r="34" spans="1:7" x14ac:dyDescent="0.3">
      <c r="A34" t="s">
        <v>294</v>
      </c>
      <c r="B34" t="s">
        <v>582</v>
      </c>
      <c r="C34" t="s">
        <v>605</v>
      </c>
      <c r="F34" s="1">
        <v>229017.41</v>
      </c>
    </row>
    <row r="35" spans="1:7" x14ac:dyDescent="0.3">
      <c r="A35" t="s">
        <v>296</v>
      </c>
      <c r="B35" t="s">
        <v>582</v>
      </c>
      <c r="C35" t="s">
        <v>606</v>
      </c>
      <c r="F35" s="1">
        <v>1400</v>
      </c>
    </row>
    <row r="36" spans="1:7" x14ac:dyDescent="0.3">
      <c r="A36" t="s">
        <v>300</v>
      </c>
      <c r="B36" t="s">
        <v>582</v>
      </c>
      <c r="C36" t="s">
        <v>603</v>
      </c>
      <c r="F36" s="1">
        <v>581688.43000000005</v>
      </c>
    </row>
    <row r="37" spans="1:7" x14ac:dyDescent="0.3">
      <c r="A37" s="13" t="s">
        <v>307</v>
      </c>
      <c r="B37" s="13"/>
      <c r="C37" s="13" t="s">
        <v>607</v>
      </c>
      <c r="D37" s="14">
        <v>15000</v>
      </c>
      <c r="E37" s="14">
        <v>15000</v>
      </c>
      <c r="F37" s="14">
        <v>31139.69</v>
      </c>
      <c r="G37" s="14">
        <v>207.6</v>
      </c>
    </row>
    <row r="38" spans="1:7" x14ac:dyDescent="0.3">
      <c r="A38" t="s">
        <v>309</v>
      </c>
      <c r="B38" t="s">
        <v>582</v>
      </c>
      <c r="C38" t="s">
        <v>608</v>
      </c>
      <c r="F38" s="1">
        <v>0</v>
      </c>
    </row>
    <row r="39" spans="1:7" x14ac:dyDescent="0.3">
      <c r="A39" t="s">
        <v>313</v>
      </c>
      <c r="B39" t="s">
        <v>582</v>
      </c>
      <c r="C39" t="s">
        <v>609</v>
      </c>
      <c r="F39" s="1">
        <v>31139.69</v>
      </c>
    </row>
    <row r="40" spans="1:7" x14ac:dyDescent="0.3">
      <c r="A40" s="47" t="s">
        <v>610</v>
      </c>
      <c r="B40" s="47"/>
      <c r="C40" s="47"/>
      <c r="D40" s="12">
        <v>5000000</v>
      </c>
      <c r="E40" s="12">
        <v>5000000</v>
      </c>
      <c r="F40" s="12">
        <v>2574000</v>
      </c>
      <c r="G40" s="12">
        <v>51.48</v>
      </c>
    </row>
    <row r="41" spans="1:7" x14ac:dyDescent="0.3">
      <c r="A41" s="13" t="s">
        <v>322</v>
      </c>
      <c r="B41" s="13"/>
      <c r="C41" s="13" t="s">
        <v>611</v>
      </c>
      <c r="D41" s="14">
        <v>5000000</v>
      </c>
      <c r="E41" s="14">
        <v>5000000</v>
      </c>
      <c r="F41" s="14">
        <v>2574000</v>
      </c>
      <c r="G41" s="14">
        <v>51.48</v>
      </c>
    </row>
    <row r="42" spans="1:7" x14ac:dyDescent="0.3">
      <c r="A42" t="s">
        <v>324</v>
      </c>
      <c r="B42" t="s">
        <v>582</v>
      </c>
      <c r="C42" t="s">
        <v>612</v>
      </c>
      <c r="F42" s="1">
        <v>2574000</v>
      </c>
    </row>
    <row r="43" spans="1:7" x14ac:dyDescent="0.3">
      <c r="A43" s="47" t="s">
        <v>613</v>
      </c>
      <c r="B43" s="47"/>
      <c r="C43" s="47"/>
      <c r="D43" s="12">
        <v>325000</v>
      </c>
      <c r="E43" s="12">
        <v>325000</v>
      </c>
      <c r="F43" s="12">
        <v>98835.62</v>
      </c>
      <c r="G43" s="12">
        <v>30.41</v>
      </c>
    </row>
    <row r="44" spans="1:7" x14ac:dyDescent="0.3">
      <c r="A44" s="13" t="s">
        <v>241</v>
      </c>
      <c r="B44" s="13"/>
      <c r="C44" s="13" t="s">
        <v>589</v>
      </c>
      <c r="D44" s="14">
        <v>10000</v>
      </c>
      <c r="E44" s="14">
        <v>10000</v>
      </c>
      <c r="F44" s="14">
        <v>0</v>
      </c>
      <c r="G44" s="14">
        <v>0</v>
      </c>
    </row>
    <row r="45" spans="1:7" x14ac:dyDescent="0.3">
      <c r="A45" t="s">
        <v>247</v>
      </c>
      <c r="B45" t="s">
        <v>582</v>
      </c>
      <c r="C45" t="s">
        <v>592</v>
      </c>
      <c r="F45" s="1">
        <v>0</v>
      </c>
    </row>
    <row r="46" spans="1:7" x14ac:dyDescent="0.3">
      <c r="A46" s="13" t="s">
        <v>265</v>
      </c>
      <c r="B46" s="13"/>
      <c r="C46" s="13" t="s">
        <v>595</v>
      </c>
      <c r="D46" s="14">
        <v>310000</v>
      </c>
      <c r="E46" s="14">
        <v>310000</v>
      </c>
      <c r="F46" s="14">
        <v>98835.62</v>
      </c>
      <c r="G46" s="14">
        <v>31.88</v>
      </c>
    </row>
    <row r="47" spans="1:7" x14ac:dyDescent="0.3">
      <c r="A47" t="s">
        <v>271</v>
      </c>
      <c r="B47" t="s">
        <v>582</v>
      </c>
      <c r="C47" t="s">
        <v>597</v>
      </c>
      <c r="F47" s="1">
        <v>0</v>
      </c>
    </row>
    <row r="48" spans="1:7" x14ac:dyDescent="0.3">
      <c r="A48" t="s">
        <v>279</v>
      </c>
      <c r="B48" t="s">
        <v>582</v>
      </c>
      <c r="C48" t="s">
        <v>600</v>
      </c>
      <c r="F48" s="1">
        <v>0</v>
      </c>
    </row>
    <row r="49" spans="1:7" x14ac:dyDescent="0.3">
      <c r="A49" t="s">
        <v>281</v>
      </c>
      <c r="B49" t="s">
        <v>582</v>
      </c>
      <c r="C49" t="s">
        <v>614</v>
      </c>
      <c r="F49" s="1">
        <v>98835.62</v>
      </c>
    </row>
    <row r="50" spans="1:7" x14ac:dyDescent="0.3">
      <c r="A50" s="13" t="s">
        <v>288</v>
      </c>
      <c r="B50" s="13"/>
      <c r="C50" s="13" t="s">
        <v>603</v>
      </c>
      <c r="D50" s="14">
        <v>5000</v>
      </c>
      <c r="E50" s="14">
        <v>5000</v>
      </c>
      <c r="F50" s="14">
        <v>0</v>
      </c>
      <c r="G50" s="14">
        <v>0</v>
      </c>
    </row>
    <row r="51" spans="1:7" x14ac:dyDescent="0.3">
      <c r="A51" t="s">
        <v>300</v>
      </c>
      <c r="B51" t="s">
        <v>582</v>
      </c>
      <c r="C51" t="s">
        <v>603</v>
      </c>
      <c r="F51" s="1">
        <v>0</v>
      </c>
    </row>
    <row r="52" spans="1:7" x14ac:dyDescent="0.3">
      <c r="A52" s="48" t="s">
        <v>615</v>
      </c>
      <c r="B52" s="48"/>
      <c r="C52" s="48"/>
      <c r="D52" s="12">
        <v>800000</v>
      </c>
      <c r="E52" s="12">
        <v>800000</v>
      </c>
      <c r="F52" s="12">
        <v>0</v>
      </c>
      <c r="G52" s="12">
        <v>0</v>
      </c>
    </row>
    <row r="53" spans="1:7" x14ac:dyDescent="0.3">
      <c r="A53" s="13" t="s">
        <v>322</v>
      </c>
      <c r="B53" s="13"/>
      <c r="C53" s="13" t="s">
        <v>611</v>
      </c>
      <c r="D53" s="14">
        <v>800000</v>
      </c>
      <c r="E53" s="14">
        <v>800000</v>
      </c>
      <c r="F53" s="14">
        <v>0</v>
      </c>
      <c r="G53" s="14">
        <v>0</v>
      </c>
    </row>
    <row r="54" spans="1:7" x14ac:dyDescent="0.3">
      <c r="A54" t="s">
        <v>324</v>
      </c>
      <c r="B54" t="s">
        <v>582</v>
      </c>
      <c r="C54" t="s">
        <v>612</v>
      </c>
      <c r="F54" s="1">
        <v>0</v>
      </c>
    </row>
    <row r="55" spans="1:7" x14ac:dyDescent="0.3">
      <c r="A55" s="47" t="s">
        <v>616</v>
      </c>
      <c r="B55" s="49"/>
      <c r="C55" s="49"/>
      <c r="D55" s="12">
        <v>800000</v>
      </c>
      <c r="E55" s="12">
        <v>800000</v>
      </c>
      <c r="F55" s="12">
        <v>55576.13</v>
      </c>
      <c r="G55" s="12">
        <v>6.95</v>
      </c>
    </row>
    <row r="56" spans="1:7" x14ac:dyDescent="0.3">
      <c r="A56" s="13" t="s">
        <v>265</v>
      </c>
      <c r="B56" s="13"/>
      <c r="C56" s="13" t="s">
        <v>595</v>
      </c>
      <c r="D56" s="14">
        <v>700000</v>
      </c>
      <c r="E56" s="14">
        <v>700000</v>
      </c>
      <c r="F56" s="14">
        <v>55576.13</v>
      </c>
      <c r="G56" s="14">
        <v>7.94</v>
      </c>
    </row>
    <row r="57" spans="1:7" x14ac:dyDescent="0.3">
      <c r="A57" t="s">
        <v>279</v>
      </c>
      <c r="B57" t="s">
        <v>582</v>
      </c>
      <c r="C57" t="s">
        <v>600</v>
      </c>
      <c r="F57" s="1">
        <v>42000</v>
      </c>
    </row>
    <row r="58" spans="1:7" x14ac:dyDescent="0.3">
      <c r="A58" t="s">
        <v>281</v>
      </c>
      <c r="B58" t="s">
        <v>582</v>
      </c>
      <c r="C58" t="s">
        <v>614</v>
      </c>
      <c r="F58" s="1">
        <v>13576.13</v>
      </c>
    </row>
    <row r="59" spans="1:7" x14ac:dyDescent="0.3">
      <c r="A59" s="13" t="s">
        <v>288</v>
      </c>
      <c r="B59" s="13"/>
      <c r="C59" s="13" t="s">
        <v>603</v>
      </c>
      <c r="D59" s="14">
        <v>100000</v>
      </c>
      <c r="E59" s="14">
        <v>100000</v>
      </c>
      <c r="F59" s="14">
        <v>0</v>
      </c>
      <c r="G59" s="14">
        <v>0</v>
      </c>
    </row>
    <row r="60" spans="1:7" x14ac:dyDescent="0.3">
      <c r="A60" t="s">
        <v>300</v>
      </c>
      <c r="B60" t="s">
        <v>582</v>
      </c>
      <c r="C60" t="s">
        <v>603</v>
      </c>
      <c r="F60" s="1">
        <v>0</v>
      </c>
    </row>
    <row r="61" spans="1:7" x14ac:dyDescent="0.3">
      <c r="A61" s="50" t="s">
        <v>617</v>
      </c>
      <c r="B61" s="50"/>
      <c r="C61" s="50"/>
      <c r="D61" s="45">
        <v>762000</v>
      </c>
      <c r="E61" s="45">
        <v>762000</v>
      </c>
      <c r="F61" s="45">
        <v>299515.19</v>
      </c>
      <c r="G61" s="45">
        <v>39.31</v>
      </c>
    </row>
    <row r="62" spans="1:7" x14ac:dyDescent="0.3">
      <c r="A62" s="48" t="s">
        <v>618</v>
      </c>
      <c r="B62" s="48"/>
      <c r="C62" s="48"/>
      <c r="D62" s="12">
        <v>725000</v>
      </c>
      <c r="E62" s="12">
        <v>725000</v>
      </c>
      <c r="F62" s="12">
        <v>299515.19</v>
      </c>
      <c r="G62" s="12">
        <v>41.31</v>
      </c>
    </row>
    <row r="63" spans="1:7" x14ac:dyDescent="0.3">
      <c r="A63" s="13" t="s">
        <v>241</v>
      </c>
      <c r="B63" s="13"/>
      <c r="C63" s="13" t="s">
        <v>589</v>
      </c>
      <c r="D63" s="14">
        <v>15000</v>
      </c>
      <c r="E63" s="14">
        <v>15000</v>
      </c>
      <c r="F63" s="14">
        <v>0</v>
      </c>
      <c r="G63" s="14">
        <v>0</v>
      </c>
    </row>
    <row r="64" spans="1:7" x14ac:dyDescent="0.3">
      <c r="A64" t="s">
        <v>243</v>
      </c>
      <c r="B64" t="s">
        <v>582</v>
      </c>
      <c r="C64" t="s">
        <v>590</v>
      </c>
      <c r="F64" s="1">
        <v>0</v>
      </c>
    </row>
    <row r="65" spans="1:7" x14ac:dyDescent="0.3">
      <c r="A65" t="s">
        <v>247</v>
      </c>
      <c r="B65" t="s">
        <v>582</v>
      </c>
      <c r="C65" t="s">
        <v>592</v>
      </c>
      <c r="F65" s="1">
        <v>0</v>
      </c>
    </row>
    <row r="66" spans="1:7" x14ac:dyDescent="0.3">
      <c r="A66" s="13" t="s">
        <v>251</v>
      </c>
      <c r="B66" s="13"/>
      <c r="C66" s="13" t="s">
        <v>593</v>
      </c>
      <c r="D66" s="14">
        <v>5000</v>
      </c>
      <c r="E66" s="14">
        <v>5000</v>
      </c>
      <c r="F66" s="14">
        <v>0</v>
      </c>
      <c r="G66" s="14">
        <v>0</v>
      </c>
    </row>
    <row r="67" spans="1:7" x14ac:dyDescent="0.3">
      <c r="A67" t="s">
        <v>253</v>
      </c>
      <c r="B67" t="s">
        <v>582</v>
      </c>
      <c r="C67" t="s">
        <v>594</v>
      </c>
      <c r="F67" s="1">
        <v>0</v>
      </c>
    </row>
    <row r="68" spans="1:7" x14ac:dyDescent="0.3">
      <c r="A68" s="13" t="s">
        <v>265</v>
      </c>
      <c r="B68" s="13"/>
      <c r="C68" s="13" t="s">
        <v>595</v>
      </c>
      <c r="D68" s="14">
        <v>630000</v>
      </c>
      <c r="E68" s="14">
        <v>630000</v>
      </c>
      <c r="F68" s="14">
        <v>296743.65000000002</v>
      </c>
      <c r="G68" s="14">
        <v>47.1</v>
      </c>
    </row>
    <row r="69" spans="1:7" x14ac:dyDescent="0.3">
      <c r="A69" t="s">
        <v>267</v>
      </c>
      <c r="B69" t="s">
        <v>582</v>
      </c>
      <c r="C69" t="s">
        <v>596</v>
      </c>
      <c r="F69" s="1">
        <v>4831.1000000000004</v>
      </c>
    </row>
    <row r="70" spans="1:7" x14ac:dyDescent="0.3">
      <c r="A70" t="s">
        <v>275</v>
      </c>
      <c r="B70" t="s">
        <v>582</v>
      </c>
      <c r="C70" t="s">
        <v>598</v>
      </c>
      <c r="F70" s="1">
        <v>91582.9</v>
      </c>
    </row>
    <row r="71" spans="1:7" x14ac:dyDescent="0.3">
      <c r="A71" t="s">
        <v>279</v>
      </c>
      <c r="B71" t="s">
        <v>582</v>
      </c>
      <c r="C71" t="s">
        <v>600</v>
      </c>
      <c r="F71" s="1">
        <v>200329.65</v>
      </c>
    </row>
    <row r="72" spans="1:7" x14ac:dyDescent="0.3">
      <c r="A72" s="13" t="s">
        <v>288</v>
      </c>
      <c r="B72" s="13"/>
      <c r="C72" s="13" t="s">
        <v>603</v>
      </c>
      <c r="D72" s="14">
        <v>70000</v>
      </c>
      <c r="E72" s="14">
        <v>70000</v>
      </c>
      <c r="F72" s="14">
        <v>2213.35</v>
      </c>
      <c r="G72" s="14">
        <v>3.16</v>
      </c>
    </row>
    <row r="73" spans="1:7" x14ac:dyDescent="0.3">
      <c r="A73" t="s">
        <v>294</v>
      </c>
      <c r="B73" t="s">
        <v>582</v>
      </c>
      <c r="C73" t="s">
        <v>605</v>
      </c>
      <c r="F73" s="1">
        <v>1179.28</v>
      </c>
    </row>
    <row r="74" spans="1:7" x14ac:dyDescent="0.3">
      <c r="A74" t="s">
        <v>296</v>
      </c>
      <c r="B74" t="s">
        <v>582</v>
      </c>
      <c r="C74" t="s">
        <v>606</v>
      </c>
      <c r="F74" s="1">
        <v>0</v>
      </c>
    </row>
    <row r="75" spans="1:7" x14ac:dyDescent="0.3">
      <c r="A75" t="s">
        <v>300</v>
      </c>
      <c r="B75" t="s">
        <v>582</v>
      </c>
      <c r="C75" t="s">
        <v>603</v>
      </c>
      <c r="F75" s="1">
        <v>1034.07</v>
      </c>
    </row>
    <row r="76" spans="1:7" x14ac:dyDescent="0.3">
      <c r="A76" s="13" t="s">
        <v>402</v>
      </c>
      <c r="B76" s="13"/>
      <c r="C76" s="13" t="s">
        <v>619</v>
      </c>
      <c r="D76" s="14">
        <v>5000</v>
      </c>
      <c r="E76" s="14">
        <v>5000</v>
      </c>
      <c r="F76" s="14">
        <v>558.19000000000005</v>
      </c>
      <c r="G76" s="14">
        <v>11.16</v>
      </c>
    </row>
    <row r="77" spans="1:7" x14ac:dyDescent="0.3">
      <c r="A77" t="s">
        <v>404</v>
      </c>
      <c r="B77" t="s">
        <v>582</v>
      </c>
      <c r="C77" t="s">
        <v>620</v>
      </c>
      <c r="F77" s="1">
        <v>558.19000000000005</v>
      </c>
    </row>
    <row r="78" spans="1:7" x14ac:dyDescent="0.3">
      <c r="A78" s="47" t="s">
        <v>621</v>
      </c>
      <c r="B78" s="47"/>
      <c r="C78" s="47"/>
      <c r="D78" s="12">
        <v>37000</v>
      </c>
      <c r="E78" s="12">
        <v>37000</v>
      </c>
      <c r="F78" s="12">
        <v>0</v>
      </c>
      <c r="G78" s="12">
        <v>0</v>
      </c>
    </row>
    <row r="79" spans="1:7" x14ac:dyDescent="0.3">
      <c r="A79" s="13" t="s">
        <v>218</v>
      </c>
      <c r="B79" s="13"/>
      <c r="C79" s="13" t="s">
        <v>581</v>
      </c>
      <c r="D79" s="14">
        <v>1000</v>
      </c>
      <c r="E79" s="14">
        <v>1000</v>
      </c>
      <c r="F79" s="14">
        <v>0</v>
      </c>
      <c r="G79" s="14">
        <v>0</v>
      </c>
    </row>
    <row r="80" spans="1:7" x14ac:dyDescent="0.3">
      <c r="A80" t="s">
        <v>220</v>
      </c>
      <c r="B80" t="s">
        <v>582</v>
      </c>
      <c r="C80" t="s">
        <v>583</v>
      </c>
      <c r="F80" s="1">
        <v>0</v>
      </c>
    </row>
    <row r="81" spans="1:7" x14ac:dyDescent="0.3">
      <c r="A81" s="13" t="s">
        <v>231</v>
      </c>
      <c r="B81" s="13"/>
      <c r="C81" s="13" t="s">
        <v>587</v>
      </c>
      <c r="D81" s="14">
        <v>1000</v>
      </c>
      <c r="E81" s="14">
        <v>1000</v>
      </c>
      <c r="F81" s="14">
        <v>0</v>
      </c>
      <c r="G81" s="14">
        <v>0</v>
      </c>
    </row>
    <row r="82" spans="1:7" x14ac:dyDescent="0.3">
      <c r="A82" t="s">
        <v>235</v>
      </c>
      <c r="B82" t="s">
        <v>582</v>
      </c>
      <c r="C82" t="s">
        <v>588</v>
      </c>
      <c r="F82" s="1">
        <v>0</v>
      </c>
    </row>
    <row r="83" spans="1:7" x14ac:dyDescent="0.3">
      <c r="A83" s="13" t="s">
        <v>241</v>
      </c>
      <c r="B83" s="13"/>
      <c r="C83" s="13" t="s">
        <v>589</v>
      </c>
      <c r="D83" s="14">
        <v>3000</v>
      </c>
      <c r="E83" s="14">
        <v>3000</v>
      </c>
      <c r="F83" s="14">
        <v>0</v>
      </c>
      <c r="G83" s="14">
        <v>0</v>
      </c>
    </row>
    <row r="84" spans="1:7" x14ac:dyDescent="0.3">
      <c r="A84" t="s">
        <v>243</v>
      </c>
      <c r="B84" t="s">
        <v>582</v>
      </c>
      <c r="C84" t="s">
        <v>590</v>
      </c>
      <c r="E84" s="1">
        <v>3000</v>
      </c>
      <c r="F84" s="1">
        <v>0</v>
      </c>
    </row>
    <row r="85" spans="1:7" x14ac:dyDescent="0.3">
      <c r="A85" s="13" t="s">
        <v>265</v>
      </c>
      <c r="B85" s="13"/>
      <c r="C85" s="13" t="s">
        <v>595</v>
      </c>
      <c r="D85" s="14">
        <v>18000</v>
      </c>
      <c r="E85" s="14">
        <v>18000</v>
      </c>
      <c r="F85" s="14">
        <v>0</v>
      </c>
      <c r="G85" s="14">
        <v>0</v>
      </c>
    </row>
    <row r="86" spans="1:7" x14ac:dyDescent="0.3">
      <c r="A86" t="s">
        <v>271</v>
      </c>
      <c r="B86" t="s">
        <v>582</v>
      </c>
      <c r="C86" t="s">
        <v>597</v>
      </c>
      <c r="F86" s="1">
        <v>0</v>
      </c>
    </row>
    <row r="87" spans="1:7" x14ac:dyDescent="0.3">
      <c r="A87" t="s">
        <v>275</v>
      </c>
      <c r="B87" t="s">
        <v>582</v>
      </c>
      <c r="C87" t="s">
        <v>598</v>
      </c>
      <c r="F87" s="1">
        <v>0</v>
      </c>
    </row>
    <row r="88" spans="1:7" x14ac:dyDescent="0.3">
      <c r="A88" t="s">
        <v>279</v>
      </c>
      <c r="B88" t="s">
        <v>582</v>
      </c>
      <c r="C88" t="s">
        <v>600</v>
      </c>
      <c r="F88" s="1">
        <v>0</v>
      </c>
    </row>
    <row r="89" spans="1:7" x14ac:dyDescent="0.3">
      <c r="A89" t="s">
        <v>283</v>
      </c>
      <c r="B89" t="s">
        <v>582</v>
      </c>
      <c r="C89" t="s">
        <v>601</v>
      </c>
      <c r="F89" s="1">
        <v>0</v>
      </c>
    </row>
    <row r="90" spans="1:7" x14ac:dyDescent="0.3">
      <c r="A90" s="13" t="s">
        <v>285</v>
      </c>
      <c r="B90" s="13"/>
      <c r="C90" s="13" t="s">
        <v>602</v>
      </c>
      <c r="D90" s="14">
        <v>3000</v>
      </c>
      <c r="E90" s="14">
        <v>3000</v>
      </c>
      <c r="F90" s="14">
        <v>0</v>
      </c>
      <c r="G90" s="14">
        <v>0</v>
      </c>
    </row>
    <row r="91" spans="1:7" x14ac:dyDescent="0.3">
      <c r="A91" t="s">
        <v>287</v>
      </c>
      <c r="B91" t="s">
        <v>582</v>
      </c>
      <c r="C91" t="s">
        <v>602</v>
      </c>
      <c r="F91" s="1">
        <v>0</v>
      </c>
    </row>
    <row r="92" spans="1:7" x14ac:dyDescent="0.3">
      <c r="A92" s="13" t="s">
        <v>288</v>
      </c>
      <c r="B92" s="13"/>
      <c r="C92" s="13" t="s">
        <v>603</v>
      </c>
      <c r="D92" s="14">
        <v>6000</v>
      </c>
      <c r="E92" s="14">
        <v>6000</v>
      </c>
      <c r="F92" s="14">
        <v>0</v>
      </c>
      <c r="G92" s="14">
        <v>0</v>
      </c>
    </row>
    <row r="93" spans="1:7" x14ac:dyDescent="0.3">
      <c r="A93" t="s">
        <v>294</v>
      </c>
      <c r="B93" t="s">
        <v>582</v>
      </c>
      <c r="C93" t="s">
        <v>605</v>
      </c>
      <c r="F93" s="1">
        <v>0</v>
      </c>
    </row>
    <row r="94" spans="1:7" x14ac:dyDescent="0.3">
      <c r="A94" s="13" t="s">
        <v>357</v>
      </c>
      <c r="B94" s="13"/>
      <c r="C94" s="13" t="s">
        <v>622</v>
      </c>
      <c r="D94" s="14">
        <v>5000</v>
      </c>
      <c r="E94" s="14">
        <v>5000</v>
      </c>
      <c r="F94" s="14">
        <v>0</v>
      </c>
      <c r="G94" s="14">
        <v>0</v>
      </c>
    </row>
    <row r="95" spans="1:7" x14ac:dyDescent="0.3">
      <c r="A95" t="s">
        <v>358</v>
      </c>
      <c r="B95" t="s">
        <v>582</v>
      </c>
      <c r="C95" t="s">
        <v>623</v>
      </c>
      <c r="F95" s="1">
        <v>0</v>
      </c>
    </row>
    <row r="96" spans="1:7" x14ac:dyDescent="0.3">
      <c r="A96" s="50" t="s">
        <v>624</v>
      </c>
      <c r="B96" s="50"/>
      <c r="C96" s="50"/>
      <c r="D96" s="45">
        <v>47660000</v>
      </c>
      <c r="E96" s="45">
        <v>47660000</v>
      </c>
      <c r="F96" s="45">
        <v>18626208.129999999</v>
      </c>
      <c r="G96" s="45">
        <v>39.08</v>
      </c>
    </row>
    <row r="97" spans="1:7" x14ac:dyDescent="0.3">
      <c r="A97" s="48" t="s">
        <v>625</v>
      </c>
      <c r="B97" s="48"/>
      <c r="C97" s="48"/>
      <c r="D97" s="12">
        <v>18400000</v>
      </c>
      <c r="E97" s="12">
        <v>18400000</v>
      </c>
      <c r="F97" s="12">
        <v>4538019.9000000004</v>
      </c>
      <c r="G97" s="12">
        <v>24.66</v>
      </c>
    </row>
    <row r="98" spans="1:7" x14ac:dyDescent="0.3">
      <c r="A98" s="13" t="s">
        <v>251</v>
      </c>
      <c r="B98" s="13"/>
      <c r="C98" s="13" t="s">
        <v>593</v>
      </c>
      <c r="D98" s="14">
        <v>3480000</v>
      </c>
      <c r="E98" s="14">
        <v>3480000</v>
      </c>
      <c r="F98" s="14">
        <v>1751081.49</v>
      </c>
      <c r="G98" s="14">
        <v>50.32</v>
      </c>
    </row>
    <row r="99" spans="1:7" x14ac:dyDescent="0.3">
      <c r="A99" t="s">
        <v>253</v>
      </c>
      <c r="B99" t="s">
        <v>582</v>
      </c>
      <c r="C99" t="s">
        <v>594</v>
      </c>
      <c r="F99" s="1">
        <v>288684.15999999997</v>
      </c>
    </row>
    <row r="100" spans="1:7" x14ac:dyDescent="0.3">
      <c r="A100" t="s">
        <v>255</v>
      </c>
      <c r="B100" t="s">
        <v>582</v>
      </c>
      <c r="C100" t="s">
        <v>626</v>
      </c>
      <c r="F100" s="1">
        <v>506648.79</v>
      </c>
    </row>
    <row r="101" spans="1:7" x14ac:dyDescent="0.3">
      <c r="A101" t="s">
        <v>259</v>
      </c>
      <c r="B101" t="s">
        <v>582</v>
      </c>
      <c r="C101" t="s">
        <v>627</v>
      </c>
      <c r="F101" s="1">
        <v>955748.54</v>
      </c>
    </row>
    <row r="102" spans="1:7" x14ac:dyDescent="0.3">
      <c r="A102" s="13" t="s">
        <v>265</v>
      </c>
      <c r="B102" s="13"/>
      <c r="C102" s="13" t="s">
        <v>595</v>
      </c>
      <c r="D102" s="14">
        <v>14910000</v>
      </c>
      <c r="E102" s="14">
        <v>14910000</v>
      </c>
      <c r="F102" s="14">
        <v>2786938.41</v>
      </c>
      <c r="G102" s="14">
        <v>18.690000000000001</v>
      </c>
    </row>
    <row r="103" spans="1:7" x14ac:dyDescent="0.3">
      <c r="A103" t="s">
        <v>269</v>
      </c>
      <c r="B103" t="s">
        <v>582</v>
      </c>
      <c r="C103" t="s">
        <v>628</v>
      </c>
      <c r="F103" s="1">
        <v>2786938.41</v>
      </c>
    </row>
    <row r="104" spans="1:7" x14ac:dyDescent="0.3">
      <c r="A104" s="13" t="s">
        <v>388</v>
      </c>
      <c r="B104" s="13"/>
      <c r="C104" s="13" t="s">
        <v>629</v>
      </c>
      <c r="D104" s="14">
        <v>10000</v>
      </c>
      <c r="E104" s="14">
        <v>10000</v>
      </c>
      <c r="F104" s="14">
        <v>0</v>
      </c>
      <c r="G104" s="14">
        <v>0</v>
      </c>
    </row>
    <row r="105" spans="1:7" x14ac:dyDescent="0.3">
      <c r="A105" t="s">
        <v>390</v>
      </c>
      <c r="B105" t="s">
        <v>582</v>
      </c>
      <c r="C105" t="s">
        <v>630</v>
      </c>
      <c r="F105" s="1">
        <v>0</v>
      </c>
    </row>
    <row r="106" spans="1:7" x14ac:dyDescent="0.3">
      <c r="A106" s="48" t="s">
        <v>631</v>
      </c>
      <c r="B106" s="48"/>
      <c r="C106" s="48"/>
      <c r="D106" s="12">
        <v>370000</v>
      </c>
      <c r="E106" s="12">
        <v>370000</v>
      </c>
      <c r="F106" s="12">
        <v>80708</v>
      </c>
      <c r="G106" s="12">
        <v>21.81</v>
      </c>
    </row>
    <row r="107" spans="1:7" x14ac:dyDescent="0.3">
      <c r="A107" s="13" t="s">
        <v>402</v>
      </c>
      <c r="B107" s="13"/>
      <c r="C107" s="13" t="s">
        <v>619</v>
      </c>
      <c r="D107" s="14">
        <v>320000</v>
      </c>
      <c r="E107" s="14">
        <v>320000</v>
      </c>
      <c r="F107" s="14">
        <v>80708</v>
      </c>
      <c r="G107" s="14">
        <v>25.22</v>
      </c>
    </row>
    <row r="108" spans="1:7" x14ac:dyDescent="0.3">
      <c r="A108" t="s">
        <v>404</v>
      </c>
      <c r="B108" t="s">
        <v>582</v>
      </c>
      <c r="C108" t="s">
        <v>620</v>
      </c>
      <c r="F108" s="1">
        <v>79110</v>
      </c>
    </row>
    <row r="109" spans="1:7" x14ac:dyDescent="0.3">
      <c r="A109" t="s">
        <v>405</v>
      </c>
      <c r="B109" t="s">
        <v>582</v>
      </c>
      <c r="C109" t="s">
        <v>632</v>
      </c>
      <c r="F109" s="1">
        <v>0</v>
      </c>
    </row>
    <row r="110" spans="1:7" x14ac:dyDescent="0.3">
      <c r="A110" t="s">
        <v>406</v>
      </c>
      <c r="B110" t="s">
        <v>582</v>
      </c>
      <c r="C110" t="s">
        <v>633</v>
      </c>
      <c r="F110" s="1">
        <v>1598</v>
      </c>
    </row>
    <row r="111" spans="1:7" x14ac:dyDescent="0.3">
      <c r="A111" t="s">
        <v>409</v>
      </c>
      <c r="B111" t="s">
        <v>582</v>
      </c>
      <c r="C111" t="s">
        <v>634</v>
      </c>
      <c r="F111" s="1">
        <v>0</v>
      </c>
    </row>
    <row r="112" spans="1:7" x14ac:dyDescent="0.3">
      <c r="A112" t="s">
        <v>412</v>
      </c>
      <c r="B112" t="s">
        <v>582</v>
      </c>
      <c r="C112" t="s">
        <v>635</v>
      </c>
      <c r="F112" s="1">
        <v>0</v>
      </c>
    </row>
    <row r="113" spans="1:7" x14ac:dyDescent="0.3">
      <c r="A113" s="13" t="s">
        <v>413</v>
      </c>
      <c r="B113" s="13"/>
      <c r="C113" s="13" t="s">
        <v>636</v>
      </c>
      <c r="D113" s="14">
        <v>50000</v>
      </c>
      <c r="E113" s="14">
        <v>50000</v>
      </c>
      <c r="F113" s="14">
        <v>0</v>
      </c>
      <c r="G113" s="14">
        <v>0</v>
      </c>
    </row>
    <row r="114" spans="1:7" x14ac:dyDescent="0.3">
      <c r="A114" t="s">
        <v>415</v>
      </c>
      <c r="B114" t="s">
        <v>582</v>
      </c>
      <c r="C114" t="s">
        <v>637</v>
      </c>
      <c r="F114" s="1">
        <v>0</v>
      </c>
    </row>
    <row r="115" spans="1:7" x14ac:dyDescent="0.3">
      <c r="A115" s="47" t="s">
        <v>638</v>
      </c>
      <c r="B115" s="47"/>
      <c r="C115" s="47"/>
      <c r="D115" s="12">
        <v>28890000</v>
      </c>
      <c r="E115" s="12">
        <v>28890000</v>
      </c>
      <c r="F115" s="12">
        <v>14007480.23</v>
      </c>
      <c r="G115" s="12">
        <v>48.49</v>
      </c>
    </row>
    <row r="116" spans="1:7" x14ac:dyDescent="0.3">
      <c r="A116" s="13" t="s">
        <v>251</v>
      </c>
      <c r="B116" s="13"/>
      <c r="C116" s="13" t="s">
        <v>593</v>
      </c>
      <c r="D116" s="14">
        <v>15740000</v>
      </c>
      <c r="E116" s="14">
        <v>15740000</v>
      </c>
      <c r="F116" s="14">
        <v>7870313.1600000001</v>
      </c>
      <c r="G116" s="14">
        <v>50</v>
      </c>
    </row>
    <row r="117" spans="1:7" x14ac:dyDescent="0.3">
      <c r="A117" t="s">
        <v>253</v>
      </c>
      <c r="B117" t="s">
        <v>582</v>
      </c>
      <c r="C117" t="s">
        <v>594</v>
      </c>
      <c r="F117" s="1">
        <v>1110841.6499999999</v>
      </c>
    </row>
    <row r="118" spans="1:7" x14ac:dyDescent="0.3">
      <c r="A118" t="s">
        <v>257</v>
      </c>
      <c r="B118" t="s">
        <v>582</v>
      </c>
      <c r="C118" t="s">
        <v>639</v>
      </c>
      <c r="F118" s="1">
        <v>6647830.71</v>
      </c>
    </row>
    <row r="119" spans="1:7" x14ac:dyDescent="0.3">
      <c r="A119" t="s">
        <v>261</v>
      </c>
      <c r="B119" t="s">
        <v>582</v>
      </c>
      <c r="C119" t="s">
        <v>640</v>
      </c>
      <c r="F119" s="1">
        <v>0</v>
      </c>
    </row>
    <row r="120" spans="1:7" x14ac:dyDescent="0.3">
      <c r="A120" t="s">
        <v>263</v>
      </c>
      <c r="B120" t="s">
        <v>582</v>
      </c>
      <c r="C120" t="s">
        <v>641</v>
      </c>
      <c r="F120" s="1">
        <v>111640.8</v>
      </c>
    </row>
    <row r="121" spans="1:7" x14ac:dyDescent="0.3">
      <c r="A121" s="13" t="s">
        <v>265</v>
      </c>
      <c r="B121" s="13"/>
      <c r="C121" s="13" t="s">
        <v>595</v>
      </c>
      <c r="D121" s="14">
        <v>12100000</v>
      </c>
      <c r="E121" s="14">
        <v>12100000</v>
      </c>
      <c r="F121" s="14">
        <v>6117504.7699999996</v>
      </c>
      <c r="G121" s="14">
        <v>50.56</v>
      </c>
    </row>
    <row r="122" spans="1:7" x14ac:dyDescent="0.3">
      <c r="A122" t="s">
        <v>267</v>
      </c>
      <c r="B122" t="s">
        <v>582</v>
      </c>
      <c r="C122" t="s">
        <v>596</v>
      </c>
      <c r="F122" s="1">
        <v>100260</v>
      </c>
    </row>
    <row r="123" spans="1:7" x14ac:dyDescent="0.3">
      <c r="A123" t="s">
        <v>273</v>
      </c>
      <c r="B123" t="s">
        <v>582</v>
      </c>
      <c r="C123" t="s">
        <v>642</v>
      </c>
      <c r="F123" s="1">
        <v>2145920.7200000002</v>
      </c>
    </row>
    <row r="124" spans="1:7" x14ac:dyDescent="0.3">
      <c r="A124" t="s">
        <v>275</v>
      </c>
      <c r="B124" t="s">
        <v>582</v>
      </c>
      <c r="C124" t="s">
        <v>598</v>
      </c>
      <c r="F124" s="1">
        <v>2804797.39</v>
      </c>
    </row>
    <row r="125" spans="1:7" x14ac:dyDescent="0.3">
      <c r="A125" t="s">
        <v>281</v>
      </c>
      <c r="B125" t="s">
        <v>582</v>
      </c>
      <c r="C125" t="s">
        <v>614</v>
      </c>
      <c r="F125" s="1">
        <v>28521.23</v>
      </c>
    </row>
    <row r="126" spans="1:7" x14ac:dyDescent="0.3">
      <c r="A126" t="s">
        <v>283</v>
      </c>
      <c r="B126" t="s">
        <v>582</v>
      </c>
      <c r="C126" t="s">
        <v>601</v>
      </c>
      <c r="F126" s="1">
        <v>1038005.43</v>
      </c>
    </row>
    <row r="127" spans="1:7" x14ac:dyDescent="0.3">
      <c r="A127" s="13" t="s">
        <v>288</v>
      </c>
      <c r="B127" s="13"/>
      <c r="C127" s="13" t="s">
        <v>603</v>
      </c>
      <c r="D127" s="14">
        <v>1050000</v>
      </c>
      <c r="E127" s="14">
        <v>1050000</v>
      </c>
      <c r="F127" s="14">
        <v>19662.3</v>
      </c>
      <c r="G127" s="14">
        <v>1.87</v>
      </c>
    </row>
    <row r="128" spans="1:7" x14ac:dyDescent="0.3">
      <c r="A128" t="s">
        <v>292</v>
      </c>
      <c r="B128" t="s">
        <v>582</v>
      </c>
      <c r="C128" t="s">
        <v>643</v>
      </c>
      <c r="F128" s="1">
        <v>8634.0400000000009</v>
      </c>
    </row>
    <row r="129" spans="1:7" x14ac:dyDescent="0.3">
      <c r="A129" t="s">
        <v>300</v>
      </c>
      <c r="B129" t="s">
        <v>582</v>
      </c>
      <c r="C129" t="s">
        <v>603</v>
      </c>
      <c r="F129" s="1">
        <v>11028.26</v>
      </c>
    </row>
    <row r="130" spans="1:7" x14ac:dyDescent="0.3">
      <c r="A130" s="51" t="s">
        <v>644</v>
      </c>
      <c r="B130" s="51"/>
      <c r="C130" s="51"/>
      <c r="D130" s="14">
        <v>116562000</v>
      </c>
      <c r="E130" s="14">
        <v>116562000</v>
      </c>
      <c r="F130" s="14">
        <v>52225087.240000002</v>
      </c>
      <c r="G130" s="14">
        <v>44.8</v>
      </c>
    </row>
    <row r="131" spans="1:7" x14ac:dyDescent="0.3">
      <c r="A131" s="52" t="s">
        <v>645</v>
      </c>
      <c r="B131" s="52"/>
      <c r="C131" s="52"/>
      <c r="D131" s="53">
        <v>116562000</v>
      </c>
      <c r="E131" s="53">
        <v>116562000</v>
      </c>
      <c r="F131" s="53">
        <v>52225087.240000002</v>
      </c>
      <c r="G131" s="53">
        <v>44.8</v>
      </c>
    </row>
    <row r="133" spans="1:7" ht="18" customHeight="1" x14ac:dyDescent="0.3">
      <c r="A133" s="51" t="s">
        <v>646</v>
      </c>
      <c r="B133" s="51"/>
      <c r="C133" s="51"/>
      <c r="D133" s="14">
        <v>116562000</v>
      </c>
      <c r="E133" s="14">
        <v>116562000</v>
      </c>
      <c r="F133" s="14">
        <v>52225087.240000002</v>
      </c>
      <c r="G133" s="14">
        <v>44.8</v>
      </c>
    </row>
    <row r="134" spans="1:7" x14ac:dyDescent="0.3">
      <c r="A134" s="54"/>
      <c r="B134" s="54"/>
      <c r="C134" s="54"/>
      <c r="D134" s="34"/>
      <c r="E134" s="34"/>
      <c r="F134" s="34"/>
      <c r="G134" s="34"/>
    </row>
    <row r="136" spans="1:7" ht="19.95" customHeight="1" x14ac:dyDescent="0.35">
      <c r="A136" s="36" t="s">
        <v>647</v>
      </c>
      <c r="B136" s="36"/>
      <c r="C136" s="36"/>
      <c r="D136" s="36"/>
      <c r="E136" s="36"/>
      <c r="F136" s="36"/>
      <c r="G136" s="36"/>
    </row>
    <row r="137" spans="1:7" ht="4.95" customHeight="1" x14ac:dyDescent="0.3"/>
    <row r="138" spans="1:7" ht="18" customHeight="1" x14ac:dyDescent="0.35">
      <c r="A138" s="36" t="s">
        <v>648</v>
      </c>
      <c r="B138" s="36"/>
      <c r="C138" s="36"/>
      <c r="D138" s="36"/>
      <c r="E138" s="36"/>
      <c r="F138" s="36"/>
      <c r="G138" s="36"/>
    </row>
    <row r="139" spans="1:7" ht="28.8" x14ac:dyDescent="0.3">
      <c r="A139" s="40" t="s">
        <v>469</v>
      </c>
      <c r="B139" s="40" t="s">
        <v>573</v>
      </c>
      <c r="C139" s="40" t="s">
        <v>574</v>
      </c>
      <c r="D139" s="6" t="s">
        <v>575</v>
      </c>
      <c r="E139" s="6" t="s">
        <v>576</v>
      </c>
      <c r="F139" s="6" t="s">
        <v>577</v>
      </c>
      <c r="G139" s="6" t="s">
        <v>472</v>
      </c>
    </row>
    <row r="140" spans="1:7" s="43" customFormat="1" ht="10.050000000000001" customHeight="1" x14ac:dyDescent="0.3">
      <c r="A140" s="41">
        <v>1</v>
      </c>
      <c r="B140" s="41">
        <v>2</v>
      </c>
      <c r="C140" s="41">
        <v>3</v>
      </c>
      <c r="D140" s="42">
        <v>4</v>
      </c>
      <c r="E140" s="42">
        <v>5</v>
      </c>
      <c r="F140" s="41">
        <v>6</v>
      </c>
      <c r="G140" s="41" t="s">
        <v>578</v>
      </c>
    </row>
    <row r="141" spans="1:7" x14ac:dyDescent="0.3">
      <c r="A141" s="44" t="s">
        <v>579</v>
      </c>
      <c r="B141" s="44"/>
      <c r="C141" s="44"/>
      <c r="D141" s="45">
        <v>19153000</v>
      </c>
      <c r="E141" s="45">
        <v>19153000</v>
      </c>
      <c r="F141" s="45">
        <v>8622051.1799999997</v>
      </c>
      <c r="G141" s="45">
        <v>45.02</v>
      </c>
    </row>
    <row r="142" spans="1:7" x14ac:dyDescent="0.3">
      <c r="A142" s="47" t="s">
        <v>580</v>
      </c>
      <c r="B142" s="47"/>
      <c r="C142" s="47"/>
      <c r="D142" s="12">
        <v>19153000</v>
      </c>
      <c r="E142" s="12">
        <v>19153000</v>
      </c>
      <c r="F142" s="12">
        <v>8622051.1799999997</v>
      </c>
      <c r="G142" s="12">
        <v>45.02</v>
      </c>
    </row>
    <row r="143" spans="1:7" x14ac:dyDescent="0.3">
      <c r="A143" s="13" t="s">
        <v>218</v>
      </c>
      <c r="B143" s="13"/>
      <c r="C143" s="13" t="s">
        <v>581</v>
      </c>
      <c r="D143" s="14">
        <v>12917000</v>
      </c>
      <c r="E143" s="14">
        <v>12917000</v>
      </c>
      <c r="F143" s="14">
        <v>6087500.4699999997</v>
      </c>
      <c r="G143" s="14">
        <v>47.13</v>
      </c>
    </row>
    <row r="144" spans="1:7" x14ac:dyDescent="0.3">
      <c r="A144" t="s">
        <v>220</v>
      </c>
      <c r="B144" t="s">
        <v>582</v>
      </c>
      <c r="C144" t="s">
        <v>583</v>
      </c>
      <c r="F144" s="1">
        <v>6080887.5</v>
      </c>
    </row>
    <row r="145" spans="1:7" x14ac:dyDescent="0.3">
      <c r="A145" t="s">
        <v>222</v>
      </c>
      <c r="B145" t="s">
        <v>582</v>
      </c>
      <c r="C145" t="s">
        <v>584</v>
      </c>
      <c r="F145" s="1">
        <v>6612.97</v>
      </c>
    </row>
    <row r="146" spans="1:7" x14ac:dyDescent="0.3">
      <c r="A146" s="13" t="s">
        <v>228</v>
      </c>
      <c r="B146" s="13"/>
      <c r="C146" s="13" t="s">
        <v>586</v>
      </c>
      <c r="D146" s="14">
        <v>291000</v>
      </c>
      <c r="E146" s="14">
        <v>291000</v>
      </c>
      <c r="F146" s="14">
        <v>151452.29999999999</v>
      </c>
      <c r="G146" s="14">
        <v>52.05</v>
      </c>
    </row>
    <row r="147" spans="1:7" x14ac:dyDescent="0.3">
      <c r="A147" t="s">
        <v>230</v>
      </c>
      <c r="B147" t="s">
        <v>582</v>
      </c>
      <c r="C147" t="s">
        <v>586</v>
      </c>
      <c r="F147" s="1">
        <v>151452.29999999999</v>
      </c>
    </row>
    <row r="148" spans="1:7" x14ac:dyDescent="0.3">
      <c r="A148" s="13" t="s">
        <v>231</v>
      </c>
      <c r="B148" s="13"/>
      <c r="C148" s="13" t="s">
        <v>587</v>
      </c>
      <c r="D148" s="14">
        <v>2140000</v>
      </c>
      <c r="E148" s="14">
        <v>2140000</v>
      </c>
      <c r="F148" s="14">
        <v>963979.69</v>
      </c>
      <c r="G148" s="14">
        <v>45.05</v>
      </c>
    </row>
    <row r="149" spans="1:7" x14ac:dyDescent="0.3">
      <c r="A149" t="s">
        <v>235</v>
      </c>
      <c r="B149" t="s">
        <v>582</v>
      </c>
      <c r="C149" t="s">
        <v>588</v>
      </c>
      <c r="F149" s="1">
        <v>963979.69</v>
      </c>
    </row>
    <row r="150" spans="1:7" x14ac:dyDescent="0.3">
      <c r="A150" s="13" t="s">
        <v>241</v>
      </c>
      <c r="B150" s="13"/>
      <c r="C150" s="13" t="s">
        <v>589</v>
      </c>
      <c r="D150" s="14">
        <v>425000</v>
      </c>
      <c r="E150" s="14">
        <v>425000</v>
      </c>
      <c r="F150" s="14">
        <v>154557.56</v>
      </c>
      <c r="G150" s="14">
        <v>36.369999999999997</v>
      </c>
    </row>
    <row r="151" spans="1:7" x14ac:dyDescent="0.3">
      <c r="A151" t="s">
        <v>243</v>
      </c>
      <c r="B151" t="s">
        <v>582</v>
      </c>
      <c r="C151" t="s">
        <v>590</v>
      </c>
      <c r="F151" s="1">
        <v>0</v>
      </c>
    </row>
    <row r="152" spans="1:7" x14ac:dyDescent="0.3">
      <c r="A152" t="s">
        <v>245</v>
      </c>
      <c r="B152" t="s">
        <v>582</v>
      </c>
      <c r="C152" t="s">
        <v>591</v>
      </c>
      <c r="F152" s="1">
        <v>144655.21</v>
      </c>
    </row>
    <row r="153" spans="1:7" x14ac:dyDescent="0.3">
      <c r="A153" t="s">
        <v>247</v>
      </c>
      <c r="B153" t="s">
        <v>582</v>
      </c>
      <c r="C153" t="s">
        <v>592</v>
      </c>
      <c r="F153" s="1">
        <v>9902.35</v>
      </c>
    </row>
    <row r="154" spans="1:7" x14ac:dyDescent="0.3">
      <c r="A154" s="13" t="s">
        <v>251</v>
      </c>
      <c r="B154" s="13"/>
      <c r="C154" s="13" t="s">
        <v>593</v>
      </c>
      <c r="D154" s="14">
        <v>15000</v>
      </c>
      <c r="E154" s="14">
        <v>15000</v>
      </c>
      <c r="F154" s="14">
        <v>0</v>
      </c>
      <c r="G154" s="14">
        <v>0</v>
      </c>
    </row>
    <row r="155" spans="1:7" x14ac:dyDescent="0.3">
      <c r="A155" t="s">
        <v>253</v>
      </c>
      <c r="B155" t="s">
        <v>582</v>
      </c>
      <c r="C155" t="s">
        <v>594</v>
      </c>
      <c r="F155" s="1">
        <v>0</v>
      </c>
    </row>
    <row r="156" spans="1:7" x14ac:dyDescent="0.3">
      <c r="A156" s="13" t="s">
        <v>265</v>
      </c>
      <c r="B156" s="13"/>
      <c r="C156" s="13" t="s">
        <v>595</v>
      </c>
      <c r="D156" s="14">
        <v>2859000</v>
      </c>
      <c r="E156" s="14">
        <v>2859000</v>
      </c>
      <c r="F156" s="14">
        <v>1158510.96</v>
      </c>
      <c r="G156" s="14">
        <v>40.520000000000003</v>
      </c>
    </row>
    <row r="157" spans="1:7" x14ac:dyDescent="0.3">
      <c r="A157" t="s">
        <v>271</v>
      </c>
      <c r="B157" t="s">
        <v>582</v>
      </c>
      <c r="C157" t="s">
        <v>597</v>
      </c>
      <c r="F157" s="1">
        <v>382711.81</v>
      </c>
    </row>
    <row r="158" spans="1:7" x14ac:dyDescent="0.3">
      <c r="A158" t="s">
        <v>275</v>
      </c>
      <c r="B158" t="s">
        <v>582</v>
      </c>
      <c r="C158" t="s">
        <v>598</v>
      </c>
      <c r="F158" s="1">
        <v>775449.15</v>
      </c>
    </row>
    <row r="159" spans="1:7" x14ac:dyDescent="0.3">
      <c r="A159" t="s">
        <v>277</v>
      </c>
      <c r="B159" t="s">
        <v>582</v>
      </c>
      <c r="C159" t="s">
        <v>599</v>
      </c>
      <c r="F159" s="1">
        <v>350</v>
      </c>
    </row>
    <row r="160" spans="1:7" x14ac:dyDescent="0.3">
      <c r="A160" t="s">
        <v>279</v>
      </c>
      <c r="B160" t="s">
        <v>582</v>
      </c>
      <c r="C160" t="s">
        <v>600</v>
      </c>
      <c r="F160" s="1">
        <v>0</v>
      </c>
    </row>
    <row r="161" spans="1:7" x14ac:dyDescent="0.3">
      <c r="A161" s="13" t="s">
        <v>285</v>
      </c>
      <c r="B161" s="13"/>
      <c r="C161" s="13" t="s">
        <v>602</v>
      </c>
      <c r="D161" s="14">
        <v>50000</v>
      </c>
      <c r="E161" s="14">
        <v>50000</v>
      </c>
      <c r="F161" s="14">
        <v>7502.55</v>
      </c>
      <c r="G161" s="14">
        <v>15.01</v>
      </c>
    </row>
    <row r="162" spans="1:7" x14ac:dyDescent="0.3">
      <c r="A162" t="s">
        <v>287</v>
      </c>
      <c r="B162" t="s">
        <v>582</v>
      </c>
      <c r="C162" t="s">
        <v>602</v>
      </c>
      <c r="F162" s="1">
        <v>7502.55</v>
      </c>
    </row>
    <row r="163" spans="1:7" x14ac:dyDescent="0.3">
      <c r="A163" s="13" t="s">
        <v>288</v>
      </c>
      <c r="B163" s="13"/>
      <c r="C163" s="13" t="s">
        <v>603</v>
      </c>
      <c r="D163" s="14">
        <v>425000</v>
      </c>
      <c r="E163" s="14">
        <v>425000</v>
      </c>
      <c r="F163" s="14">
        <v>98547.65</v>
      </c>
      <c r="G163" s="14">
        <v>23.19</v>
      </c>
    </row>
    <row r="164" spans="1:7" x14ac:dyDescent="0.3">
      <c r="A164" t="s">
        <v>294</v>
      </c>
      <c r="B164" t="s">
        <v>582</v>
      </c>
      <c r="C164" t="s">
        <v>605</v>
      </c>
      <c r="F164" s="1">
        <v>422.65</v>
      </c>
    </row>
    <row r="165" spans="1:7" x14ac:dyDescent="0.3">
      <c r="A165" t="s">
        <v>298</v>
      </c>
      <c r="B165" t="s">
        <v>582</v>
      </c>
      <c r="C165" t="s">
        <v>649</v>
      </c>
      <c r="F165" s="1">
        <v>98125</v>
      </c>
    </row>
    <row r="166" spans="1:7" x14ac:dyDescent="0.3">
      <c r="A166" t="s">
        <v>300</v>
      </c>
      <c r="B166" t="s">
        <v>582</v>
      </c>
      <c r="C166" t="s">
        <v>603</v>
      </c>
      <c r="F166" s="1">
        <v>0</v>
      </c>
    </row>
    <row r="167" spans="1:7" x14ac:dyDescent="0.3">
      <c r="A167" s="13" t="s">
        <v>307</v>
      </c>
      <c r="B167" s="13"/>
      <c r="C167" s="13" t="s">
        <v>607</v>
      </c>
      <c r="D167" s="14">
        <v>1000</v>
      </c>
      <c r="E167" s="14">
        <v>1000</v>
      </c>
      <c r="F167" s="14">
        <v>0</v>
      </c>
      <c r="G167" s="14">
        <v>0</v>
      </c>
    </row>
    <row r="168" spans="1:7" x14ac:dyDescent="0.3">
      <c r="A168" t="s">
        <v>309</v>
      </c>
      <c r="B168" t="s">
        <v>582</v>
      </c>
      <c r="C168" t="s">
        <v>608</v>
      </c>
      <c r="F168" s="1">
        <v>0</v>
      </c>
    </row>
    <row r="169" spans="1:7" x14ac:dyDescent="0.3">
      <c r="A169" s="13" t="s">
        <v>357</v>
      </c>
      <c r="B169" s="13"/>
      <c r="C169" s="13" t="s">
        <v>622</v>
      </c>
      <c r="D169" s="14">
        <v>30000</v>
      </c>
      <c r="E169" s="14">
        <v>30000</v>
      </c>
      <c r="F169" s="14">
        <v>0</v>
      </c>
      <c r="G169" s="14">
        <v>0</v>
      </c>
    </row>
    <row r="170" spans="1:7" x14ac:dyDescent="0.3">
      <c r="A170" t="s">
        <v>358</v>
      </c>
      <c r="B170" t="s">
        <v>582</v>
      </c>
      <c r="C170" t="s">
        <v>623</v>
      </c>
      <c r="F170" s="1">
        <v>0</v>
      </c>
    </row>
    <row r="171" spans="1:7" x14ac:dyDescent="0.3">
      <c r="A171" s="51" t="s">
        <v>644</v>
      </c>
      <c r="B171" s="51"/>
      <c r="C171" s="51"/>
      <c r="D171" s="14">
        <v>19153000</v>
      </c>
      <c r="E171" s="14">
        <v>19153000</v>
      </c>
      <c r="F171" s="14">
        <v>8622051.1799999997</v>
      </c>
      <c r="G171" s="14">
        <v>45.02</v>
      </c>
    </row>
    <row r="172" spans="1:7" x14ac:dyDescent="0.3">
      <c r="A172" s="55" t="s">
        <v>645</v>
      </c>
      <c r="B172" s="55"/>
      <c r="C172" s="55"/>
      <c r="D172" s="56">
        <v>19153000</v>
      </c>
      <c r="E172" s="56">
        <v>19153000</v>
      </c>
      <c r="F172" s="56">
        <v>8622051.1799999997</v>
      </c>
      <c r="G172" s="56">
        <v>45.02</v>
      </c>
    </row>
    <row r="174" spans="1:7" ht="18" customHeight="1" x14ac:dyDescent="0.3">
      <c r="A174" s="51" t="s">
        <v>646</v>
      </c>
      <c r="B174" s="51"/>
      <c r="C174" s="51"/>
      <c r="D174" s="14">
        <v>19153000</v>
      </c>
      <c r="E174" s="14">
        <v>19153000</v>
      </c>
      <c r="F174" s="14">
        <v>8622051.1799999997</v>
      </c>
      <c r="G174" s="14">
        <v>45.02</v>
      </c>
    </row>
    <row r="175" spans="1:7" x14ac:dyDescent="0.3">
      <c r="A175" s="54"/>
      <c r="B175" s="54"/>
      <c r="C175" s="54"/>
      <c r="D175" s="34"/>
      <c r="E175" s="34"/>
      <c r="F175" s="34"/>
      <c r="G175" s="34"/>
    </row>
    <row r="177" spans="1:7" ht="19.95" customHeight="1" x14ac:dyDescent="0.35">
      <c r="A177" s="36" t="s">
        <v>650</v>
      </c>
      <c r="B177" s="36"/>
      <c r="C177" s="36"/>
      <c r="D177" s="36"/>
      <c r="E177" s="36"/>
      <c r="F177" s="36"/>
      <c r="G177" s="36"/>
    </row>
    <row r="178" spans="1:7" ht="4.95" customHeight="1" x14ac:dyDescent="0.3"/>
    <row r="179" spans="1:7" ht="18" customHeight="1" x14ac:dyDescent="0.35">
      <c r="A179" s="36" t="s">
        <v>651</v>
      </c>
      <c r="B179" s="36"/>
      <c r="C179" s="36"/>
      <c r="D179" s="36"/>
      <c r="E179" s="36"/>
      <c r="F179" s="36"/>
      <c r="G179" s="36"/>
    </row>
    <row r="180" spans="1:7" ht="28.8" x14ac:dyDescent="0.3">
      <c r="A180" s="40" t="s">
        <v>469</v>
      </c>
      <c r="B180" s="40" t="s">
        <v>573</v>
      </c>
      <c r="C180" s="40" t="s">
        <v>574</v>
      </c>
      <c r="D180" s="6" t="s">
        <v>575</v>
      </c>
      <c r="E180" s="6" t="s">
        <v>576</v>
      </c>
      <c r="F180" s="6" t="s">
        <v>577</v>
      </c>
      <c r="G180" s="6" t="s">
        <v>472</v>
      </c>
    </row>
    <row r="181" spans="1:7" s="43" customFormat="1" ht="10.050000000000001" customHeight="1" x14ac:dyDescent="0.3">
      <c r="A181" s="41">
        <v>1</v>
      </c>
      <c r="B181" s="41">
        <v>2</v>
      </c>
      <c r="C181" s="41">
        <v>3</v>
      </c>
      <c r="D181" s="42">
        <v>4</v>
      </c>
      <c r="E181" s="42">
        <v>5</v>
      </c>
      <c r="F181" s="41">
        <v>6</v>
      </c>
      <c r="G181" s="41" t="s">
        <v>578</v>
      </c>
    </row>
    <row r="182" spans="1:7" x14ac:dyDescent="0.3">
      <c r="A182" s="44" t="s">
        <v>579</v>
      </c>
      <c r="B182" s="44"/>
      <c r="C182" s="44"/>
      <c r="D182" s="45">
        <v>6534000</v>
      </c>
      <c r="E182" s="45">
        <v>6534000</v>
      </c>
      <c r="F182" s="45">
        <v>3203928.63</v>
      </c>
      <c r="G182" s="45">
        <v>49.03</v>
      </c>
    </row>
    <row r="183" spans="1:7" x14ac:dyDescent="0.3">
      <c r="A183" s="47" t="s">
        <v>580</v>
      </c>
      <c r="B183" s="47"/>
      <c r="C183" s="47"/>
      <c r="D183" s="12">
        <v>6534000</v>
      </c>
      <c r="E183" s="12">
        <v>6534000</v>
      </c>
      <c r="F183" s="12">
        <v>3203928.63</v>
      </c>
      <c r="G183" s="12">
        <v>49.03</v>
      </c>
    </row>
    <row r="184" spans="1:7" x14ac:dyDescent="0.3">
      <c r="A184" s="13" t="s">
        <v>218</v>
      </c>
      <c r="B184" s="13"/>
      <c r="C184" s="13" t="s">
        <v>581</v>
      </c>
      <c r="D184" s="14">
        <v>5390000</v>
      </c>
      <c r="E184" s="14">
        <v>5390000</v>
      </c>
      <c r="F184" s="14">
        <v>2665451.8199999998</v>
      </c>
      <c r="G184" s="14">
        <v>49.45</v>
      </c>
    </row>
    <row r="185" spans="1:7" x14ac:dyDescent="0.3">
      <c r="A185" t="s">
        <v>220</v>
      </c>
      <c r="B185" t="s">
        <v>582</v>
      </c>
      <c r="C185" t="s">
        <v>583</v>
      </c>
      <c r="F185" s="1">
        <v>2659272.14</v>
      </c>
    </row>
    <row r="186" spans="1:7" x14ac:dyDescent="0.3">
      <c r="A186" t="s">
        <v>222</v>
      </c>
      <c r="B186" t="s">
        <v>582</v>
      </c>
      <c r="C186" t="s">
        <v>584</v>
      </c>
      <c r="F186" s="1">
        <v>6179.68</v>
      </c>
    </row>
    <row r="187" spans="1:7" x14ac:dyDescent="0.3">
      <c r="A187" t="s">
        <v>224</v>
      </c>
      <c r="B187" t="s">
        <v>582</v>
      </c>
      <c r="C187" t="s">
        <v>585</v>
      </c>
      <c r="F187" s="1">
        <v>0</v>
      </c>
    </row>
    <row r="188" spans="1:7" x14ac:dyDescent="0.3">
      <c r="A188" s="13" t="s">
        <v>228</v>
      </c>
      <c r="B188" s="13"/>
      <c r="C188" s="13" t="s">
        <v>586</v>
      </c>
      <c r="D188" s="14">
        <v>133000</v>
      </c>
      <c r="E188" s="14">
        <v>133000</v>
      </c>
      <c r="F188" s="14">
        <v>48375.75</v>
      </c>
      <c r="G188" s="14">
        <v>36.369999999999997</v>
      </c>
    </row>
    <row r="189" spans="1:7" x14ac:dyDescent="0.3">
      <c r="A189" t="s">
        <v>230</v>
      </c>
      <c r="B189" t="s">
        <v>582</v>
      </c>
      <c r="C189" t="s">
        <v>586</v>
      </c>
      <c r="F189" s="1">
        <v>48375.75</v>
      </c>
    </row>
    <row r="190" spans="1:7" x14ac:dyDescent="0.3">
      <c r="A190" s="13" t="s">
        <v>231</v>
      </c>
      <c r="B190" s="13"/>
      <c r="C190" s="13" t="s">
        <v>587</v>
      </c>
      <c r="D190" s="14">
        <v>890000</v>
      </c>
      <c r="E190" s="14">
        <v>890000</v>
      </c>
      <c r="F190" s="14">
        <v>434270.17</v>
      </c>
      <c r="G190" s="14">
        <v>48.79</v>
      </c>
    </row>
    <row r="191" spans="1:7" x14ac:dyDescent="0.3">
      <c r="A191" t="s">
        <v>235</v>
      </c>
      <c r="B191" t="s">
        <v>582</v>
      </c>
      <c r="C191" t="s">
        <v>588</v>
      </c>
      <c r="F191" s="1">
        <v>434270.17</v>
      </c>
    </row>
    <row r="192" spans="1:7" x14ac:dyDescent="0.3">
      <c r="A192" s="13" t="s">
        <v>241</v>
      </c>
      <c r="B192" s="13"/>
      <c r="C192" s="13" t="s">
        <v>589</v>
      </c>
      <c r="D192" s="14">
        <v>92000</v>
      </c>
      <c r="E192" s="14">
        <v>92000</v>
      </c>
      <c r="F192" s="14">
        <v>52380</v>
      </c>
      <c r="G192" s="14">
        <v>56.93</v>
      </c>
    </row>
    <row r="193" spans="1:7" x14ac:dyDescent="0.3">
      <c r="A193" t="s">
        <v>243</v>
      </c>
      <c r="B193" t="s">
        <v>582</v>
      </c>
      <c r="C193" t="s">
        <v>590</v>
      </c>
      <c r="F193" s="1">
        <v>0</v>
      </c>
    </row>
    <row r="194" spans="1:7" x14ac:dyDescent="0.3">
      <c r="A194" t="s">
        <v>245</v>
      </c>
      <c r="B194" t="s">
        <v>582</v>
      </c>
      <c r="C194" t="s">
        <v>591</v>
      </c>
      <c r="F194" s="1">
        <v>49480</v>
      </c>
    </row>
    <row r="195" spans="1:7" x14ac:dyDescent="0.3">
      <c r="A195" t="s">
        <v>247</v>
      </c>
      <c r="B195" t="s">
        <v>582</v>
      </c>
      <c r="C195" t="s">
        <v>592</v>
      </c>
      <c r="F195" s="1">
        <v>2900</v>
      </c>
    </row>
    <row r="196" spans="1:7" x14ac:dyDescent="0.3">
      <c r="A196" s="13" t="s">
        <v>251</v>
      </c>
      <c r="B196" s="13"/>
      <c r="C196" s="13" t="s">
        <v>593</v>
      </c>
      <c r="D196" s="14">
        <v>2000</v>
      </c>
      <c r="E196" s="14">
        <v>2000</v>
      </c>
      <c r="F196" s="14">
        <v>1000</v>
      </c>
      <c r="G196" s="14">
        <v>50</v>
      </c>
    </row>
    <row r="197" spans="1:7" x14ac:dyDescent="0.3">
      <c r="A197" t="s">
        <v>253</v>
      </c>
      <c r="B197" t="s">
        <v>582</v>
      </c>
      <c r="C197" t="s">
        <v>594</v>
      </c>
      <c r="F197" s="1">
        <v>1000</v>
      </c>
    </row>
    <row r="198" spans="1:7" x14ac:dyDescent="0.3">
      <c r="A198" s="13" t="s">
        <v>265</v>
      </c>
      <c r="B198" s="13"/>
      <c r="C198" s="13" t="s">
        <v>595</v>
      </c>
      <c r="D198" s="14">
        <v>20000</v>
      </c>
      <c r="E198" s="14">
        <v>20000</v>
      </c>
      <c r="F198" s="14">
        <v>350</v>
      </c>
      <c r="G198" s="14">
        <v>1.75</v>
      </c>
    </row>
    <row r="199" spans="1:7" x14ac:dyDescent="0.3">
      <c r="A199" t="s">
        <v>277</v>
      </c>
      <c r="B199" t="s">
        <v>582</v>
      </c>
      <c r="C199" t="s">
        <v>599</v>
      </c>
      <c r="F199" s="1">
        <v>350</v>
      </c>
    </row>
    <row r="200" spans="1:7" x14ac:dyDescent="0.3">
      <c r="A200" s="13" t="s">
        <v>288</v>
      </c>
      <c r="B200" s="13"/>
      <c r="C200" s="13" t="s">
        <v>603</v>
      </c>
      <c r="D200" s="14">
        <v>7000</v>
      </c>
      <c r="E200" s="14">
        <v>7000</v>
      </c>
      <c r="F200" s="14">
        <v>2100.89</v>
      </c>
      <c r="G200" s="14">
        <v>30.01</v>
      </c>
    </row>
    <row r="201" spans="1:7" x14ac:dyDescent="0.3">
      <c r="A201" t="s">
        <v>294</v>
      </c>
      <c r="B201" t="s">
        <v>582</v>
      </c>
      <c r="C201" t="s">
        <v>605</v>
      </c>
      <c r="F201" s="1">
        <v>1950.89</v>
      </c>
    </row>
    <row r="202" spans="1:7" x14ac:dyDescent="0.3">
      <c r="A202" t="s">
        <v>300</v>
      </c>
      <c r="B202" t="s">
        <v>582</v>
      </c>
      <c r="C202" t="s">
        <v>603</v>
      </c>
      <c r="F202" s="1">
        <v>150</v>
      </c>
    </row>
    <row r="203" spans="1:7" x14ac:dyDescent="0.3">
      <c r="A203" s="51" t="s">
        <v>644</v>
      </c>
      <c r="B203" s="51"/>
      <c r="C203" s="51"/>
      <c r="D203" s="14">
        <v>6534000</v>
      </c>
      <c r="E203" s="14">
        <v>6534000</v>
      </c>
      <c r="F203" s="14">
        <v>3203928.63</v>
      </c>
      <c r="G203" s="14">
        <v>49.03</v>
      </c>
    </row>
    <row r="204" spans="1:7" x14ac:dyDescent="0.3">
      <c r="A204" s="52" t="s">
        <v>645</v>
      </c>
      <c r="B204" s="52"/>
      <c r="C204" s="52"/>
      <c r="D204" s="53">
        <v>6534000</v>
      </c>
      <c r="E204" s="53">
        <v>6534000</v>
      </c>
      <c r="F204" s="53">
        <v>3203928.63</v>
      </c>
      <c r="G204" s="53">
        <v>49.03</v>
      </c>
    </row>
    <row r="205" spans="1:7" x14ac:dyDescent="0.3">
      <c r="A205" s="57"/>
      <c r="B205" s="57"/>
      <c r="C205" s="57"/>
    </row>
    <row r="206" spans="1:7" ht="18" customHeight="1" x14ac:dyDescent="0.3">
      <c r="A206" s="51" t="s">
        <v>646</v>
      </c>
      <c r="B206" s="51"/>
      <c r="C206" s="51"/>
      <c r="D206" s="14">
        <v>6534000</v>
      </c>
      <c r="E206" s="14">
        <v>6534000</v>
      </c>
      <c r="F206" s="14">
        <v>3203928.63</v>
      </c>
      <c r="G206" s="14">
        <v>49.03</v>
      </c>
    </row>
    <row r="207" spans="1:7" x14ac:dyDescent="0.3">
      <c r="A207" s="54"/>
      <c r="B207" s="54"/>
      <c r="C207" s="54"/>
      <c r="D207" s="34"/>
      <c r="E207" s="34"/>
      <c r="F207" s="34"/>
      <c r="G207" s="34"/>
    </row>
    <row r="208" spans="1:7" x14ac:dyDescent="0.3">
      <c r="A208" s="38"/>
      <c r="B208" s="38"/>
      <c r="C208" s="38"/>
    </row>
    <row r="209" spans="1:7" ht="19.95" customHeight="1" x14ac:dyDescent="0.35">
      <c r="A209" s="36" t="s">
        <v>652</v>
      </c>
      <c r="B209" s="36"/>
      <c r="C209" s="36"/>
      <c r="D209" s="36"/>
      <c r="E209" s="36"/>
      <c r="F209" s="36"/>
      <c r="G209" s="36"/>
    </row>
    <row r="210" spans="1:7" ht="4.95" customHeight="1" x14ac:dyDescent="0.3">
      <c r="A210" s="38"/>
      <c r="B210" s="38"/>
      <c r="C210" s="38"/>
      <c r="D210" s="38"/>
      <c r="E210" s="38"/>
      <c r="F210" s="38"/>
      <c r="G210" s="38"/>
    </row>
    <row r="211" spans="1:7" ht="18" customHeight="1" x14ac:dyDescent="0.35">
      <c r="A211" s="36" t="s">
        <v>653</v>
      </c>
      <c r="B211" s="36"/>
      <c r="C211" s="36"/>
      <c r="D211" s="36"/>
      <c r="E211" s="36"/>
      <c r="F211" s="36"/>
      <c r="G211" s="36"/>
    </row>
    <row r="212" spans="1:7" ht="28.8" x14ac:dyDescent="0.3">
      <c r="A212" s="40" t="s">
        <v>469</v>
      </c>
      <c r="B212" s="40" t="s">
        <v>573</v>
      </c>
      <c r="C212" s="40" t="s">
        <v>574</v>
      </c>
      <c r="D212" s="6" t="s">
        <v>575</v>
      </c>
      <c r="E212" s="6" t="s">
        <v>576</v>
      </c>
      <c r="F212" s="6" t="s">
        <v>577</v>
      </c>
      <c r="G212" s="6" t="s">
        <v>472</v>
      </c>
    </row>
    <row r="213" spans="1:7" s="43" customFormat="1" ht="10.050000000000001" customHeight="1" x14ac:dyDescent="0.3">
      <c r="A213" s="41">
        <v>1</v>
      </c>
      <c r="B213" s="41">
        <v>2</v>
      </c>
      <c r="C213" s="41">
        <v>3</v>
      </c>
      <c r="D213" s="42">
        <v>4</v>
      </c>
      <c r="E213" s="42">
        <v>5</v>
      </c>
      <c r="F213" s="41">
        <v>6</v>
      </c>
      <c r="G213" s="41" t="s">
        <v>578</v>
      </c>
    </row>
    <row r="214" spans="1:7" x14ac:dyDescent="0.3">
      <c r="A214" s="44" t="s">
        <v>579</v>
      </c>
      <c r="B214" s="44"/>
      <c r="C214" s="44"/>
      <c r="D214" s="45">
        <v>16313000</v>
      </c>
      <c r="E214" s="45">
        <v>16313000</v>
      </c>
      <c r="F214" s="45">
        <v>8476170.9499999993</v>
      </c>
      <c r="G214" s="45">
        <v>51.96</v>
      </c>
    </row>
    <row r="215" spans="1:7" x14ac:dyDescent="0.3">
      <c r="A215" s="47" t="s">
        <v>580</v>
      </c>
      <c r="B215" s="47"/>
      <c r="C215" s="47"/>
      <c r="D215" s="12">
        <v>16313000</v>
      </c>
      <c r="E215" s="12">
        <v>16313000</v>
      </c>
      <c r="F215" s="12">
        <v>8476170.9499999993</v>
      </c>
      <c r="G215" s="12">
        <v>51.96</v>
      </c>
    </row>
    <row r="216" spans="1:7" x14ac:dyDescent="0.3">
      <c r="A216" s="13" t="s">
        <v>218</v>
      </c>
      <c r="B216" s="13"/>
      <c r="C216" s="13" t="s">
        <v>581</v>
      </c>
      <c r="D216" s="14">
        <v>13020000</v>
      </c>
      <c r="E216" s="14">
        <v>13020000</v>
      </c>
      <c r="F216" s="14">
        <v>6944506.54</v>
      </c>
      <c r="G216" s="14">
        <v>53.34</v>
      </c>
    </row>
    <row r="217" spans="1:7" x14ac:dyDescent="0.3">
      <c r="A217" t="s">
        <v>220</v>
      </c>
      <c r="B217" t="s">
        <v>582</v>
      </c>
      <c r="C217" t="s">
        <v>583</v>
      </c>
      <c r="F217" s="1">
        <v>6931313.04</v>
      </c>
    </row>
    <row r="218" spans="1:7" x14ac:dyDescent="0.3">
      <c r="A218" t="s">
        <v>222</v>
      </c>
      <c r="B218" t="s">
        <v>582</v>
      </c>
      <c r="C218" t="s">
        <v>584</v>
      </c>
      <c r="F218" s="1">
        <v>6828.69</v>
      </c>
    </row>
    <row r="219" spans="1:7" x14ac:dyDescent="0.3">
      <c r="A219" t="s">
        <v>224</v>
      </c>
      <c r="B219" t="s">
        <v>582</v>
      </c>
      <c r="C219" t="s">
        <v>585</v>
      </c>
      <c r="F219" s="1">
        <v>6364.81</v>
      </c>
    </row>
    <row r="220" spans="1:7" x14ac:dyDescent="0.3">
      <c r="A220" s="13" t="s">
        <v>228</v>
      </c>
      <c r="B220" s="13"/>
      <c r="C220" s="13" t="s">
        <v>586</v>
      </c>
      <c r="D220" s="14">
        <v>338000</v>
      </c>
      <c r="E220" s="14">
        <v>338000</v>
      </c>
      <c r="F220" s="14">
        <v>188504.71</v>
      </c>
      <c r="G220" s="14">
        <v>55.77</v>
      </c>
    </row>
    <row r="221" spans="1:7" x14ac:dyDescent="0.3">
      <c r="A221" t="s">
        <v>230</v>
      </c>
      <c r="B221" t="s">
        <v>582</v>
      </c>
      <c r="C221" t="s">
        <v>586</v>
      </c>
      <c r="F221" s="1">
        <v>188504.71</v>
      </c>
    </row>
    <row r="222" spans="1:7" x14ac:dyDescent="0.3">
      <c r="A222" s="13" t="s">
        <v>231</v>
      </c>
      <c r="B222" s="13"/>
      <c r="C222" s="13" t="s">
        <v>587</v>
      </c>
      <c r="D222" s="14">
        <v>2145000</v>
      </c>
      <c r="E222" s="14">
        <v>2145000</v>
      </c>
      <c r="F222" s="14">
        <v>1128984.42</v>
      </c>
      <c r="G222" s="14">
        <v>52.63</v>
      </c>
    </row>
    <row r="223" spans="1:7" x14ac:dyDescent="0.3">
      <c r="A223" t="s">
        <v>235</v>
      </c>
      <c r="B223" t="s">
        <v>582</v>
      </c>
      <c r="C223" t="s">
        <v>588</v>
      </c>
      <c r="F223" s="1">
        <v>1128984.42</v>
      </c>
    </row>
    <row r="224" spans="1:7" x14ac:dyDescent="0.3">
      <c r="A224" s="13" t="s">
        <v>241</v>
      </c>
      <c r="B224" s="13"/>
      <c r="C224" s="13" t="s">
        <v>589</v>
      </c>
      <c r="D224" s="14">
        <v>290000</v>
      </c>
      <c r="E224" s="14">
        <v>290000</v>
      </c>
      <c r="F224" s="14">
        <v>137811.54</v>
      </c>
      <c r="G224" s="14">
        <v>47.52</v>
      </c>
    </row>
    <row r="225" spans="1:7" x14ac:dyDescent="0.3">
      <c r="A225" t="s">
        <v>243</v>
      </c>
      <c r="B225" t="s">
        <v>582</v>
      </c>
      <c r="C225" t="s">
        <v>590</v>
      </c>
      <c r="F225" s="1">
        <v>0</v>
      </c>
    </row>
    <row r="226" spans="1:7" x14ac:dyDescent="0.3">
      <c r="A226" t="s">
        <v>245</v>
      </c>
      <c r="B226" t="s">
        <v>582</v>
      </c>
      <c r="C226" t="s">
        <v>591</v>
      </c>
      <c r="F226" s="1">
        <v>137311.54</v>
      </c>
    </row>
    <row r="227" spans="1:7" x14ac:dyDescent="0.3">
      <c r="A227" t="s">
        <v>247</v>
      </c>
      <c r="B227" t="s">
        <v>582</v>
      </c>
      <c r="C227" t="s">
        <v>592</v>
      </c>
      <c r="F227" s="1">
        <v>500</v>
      </c>
    </row>
    <row r="228" spans="1:7" x14ac:dyDescent="0.3">
      <c r="A228" s="13" t="s">
        <v>251</v>
      </c>
      <c r="B228" s="13"/>
      <c r="C228" s="13" t="s">
        <v>593</v>
      </c>
      <c r="D228" s="14">
        <v>20000</v>
      </c>
      <c r="E228" s="14">
        <v>20000</v>
      </c>
      <c r="F228" s="14">
        <v>0</v>
      </c>
      <c r="G228" s="14">
        <v>0</v>
      </c>
    </row>
    <row r="229" spans="1:7" x14ac:dyDescent="0.3">
      <c r="A229" t="s">
        <v>253</v>
      </c>
      <c r="B229" t="s">
        <v>582</v>
      </c>
      <c r="C229" t="s">
        <v>594</v>
      </c>
      <c r="F229" s="1">
        <v>0</v>
      </c>
    </row>
    <row r="230" spans="1:7" x14ac:dyDescent="0.3">
      <c r="A230" s="13" t="s">
        <v>265</v>
      </c>
      <c r="B230" s="13"/>
      <c r="C230" s="13" t="s">
        <v>595</v>
      </c>
      <c r="D230" s="14">
        <v>340000</v>
      </c>
      <c r="E230" s="14">
        <v>340000</v>
      </c>
      <c r="F230" s="14">
        <v>39864.379999999997</v>
      </c>
      <c r="G230" s="14">
        <v>11.72</v>
      </c>
    </row>
    <row r="231" spans="1:7" x14ac:dyDescent="0.3">
      <c r="A231" t="s">
        <v>271</v>
      </c>
      <c r="B231" t="s">
        <v>582</v>
      </c>
      <c r="C231" t="s">
        <v>597</v>
      </c>
      <c r="F231" s="1">
        <v>7592.5</v>
      </c>
    </row>
    <row r="232" spans="1:7" x14ac:dyDescent="0.3">
      <c r="A232" t="s">
        <v>277</v>
      </c>
      <c r="B232" t="s">
        <v>582</v>
      </c>
      <c r="C232" t="s">
        <v>599</v>
      </c>
      <c r="F232" s="1">
        <v>350</v>
      </c>
    </row>
    <row r="233" spans="1:7" x14ac:dyDescent="0.3">
      <c r="A233" t="s">
        <v>279</v>
      </c>
      <c r="B233" t="s">
        <v>582</v>
      </c>
      <c r="C233" t="s">
        <v>600</v>
      </c>
      <c r="F233" s="1">
        <v>31921.88</v>
      </c>
    </row>
    <row r="234" spans="1:7" x14ac:dyDescent="0.3">
      <c r="A234" t="s">
        <v>283</v>
      </c>
      <c r="B234" t="s">
        <v>582</v>
      </c>
      <c r="C234" t="s">
        <v>601</v>
      </c>
      <c r="F234" s="1">
        <v>0</v>
      </c>
    </row>
    <row r="235" spans="1:7" x14ac:dyDescent="0.3">
      <c r="A235" s="13" t="s">
        <v>285</v>
      </c>
      <c r="B235" s="13"/>
      <c r="C235" s="13" t="s">
        <v>602</v>
      </c>
      <c r="D235" s="14">
        <v>40000</v>
      </c>
      <c r="E235" s="14">
        <v>40000</v>
      </c>
      <c r="F235" s="14">
        <v>4643.1099999999997</v>
      </c>
      <c r="G235" s="14">
        <v>11.61</v>
      </c>
    </row>
    <row r="236" spans="1:7" x14ac:dyDescent="0.3">
      <c r="A236" t="s">
        <v>287</v>
      </c>
      <c r="B236" t="s">
        <v>582</v>
      </c>
      <c r="C236" t="s">
        <v>602</v>
      </c>
      <c r="F236" s="1">
        <v>4643.1099999999997</v>
      </c>
    </row>
    <row r="237" spans="1:7" x14ac:dyDescent="0.3">
      <c r="A237" s="13" t="s">
        <v>288</v>
      </c>
      <c r="B237" s="13"/>
      <c r="C237" s="13" t="s">
        <v>603</v>
      </c>
      <c r="D237" s="14">
        <v>118000</v>
      </c>
      <c r="E237" s="14">
        <v>118000</v>
      </c>
      <c r="F237" s="14">
        <v>31856.25</v>
      </c>
      <c r="G237" s="14">
        <v>27</v>
      </c>
    </row>
    <row r="238" spans="1:7" x14ac:dyDescent="0.3">
      <c r="A238" t="s">
        <v>290</v>
      </c>
      <c r="B238" t="s">
        <v>582</v>
      </c>
      <c r="C238" t="s">
        <v>604</v>
      </c>
      <c r="F238" s="1">
        <v>0</v>
      </c>
    </row>
    <row r="239" spans="1:7" x14ac:dyDescent="0.3">
      <c r="A239" t="s">
        <v>294</v>
      </c>
      <c r="B239" t="s">
        <v>582</v>
      </c>
      <c r="C239" t="s">
        <v>605</v>
      </c>
      <c r="F239" s="1">
        <v>10000</v>
      </c>
    </row>
    <row r="240" spans="1:7" x14ac:dyDescent="0.3">
      <c r="A240" t="s">
        <v>296</v>
      </c>
      <c r="B240" t="s">
        <v>582</v>
      </c>
      <c r="C240" t="s">
        <v>606</v>
      </c>
      <c r="F240" s="1">
        <v>0</v>
      </c>
    </row>
    <row r="241" spans="1:7" x14ac:dyDescent="0.3">
      <c r="A241" t="s">
        <v>300</v>
      </c>
      <c r="B241" t="s">
        <v>582</v>
      </c>
      <c r="C241" t="s">
        <v>603</v>
      </c>
      <c r="F241" s="1">
        <v>21856.25</v>
      </c>
    </row>
    <row r="242" spans="1:7" x14ac:dyDescent="0.3">
      <c r="A242" s="13" t="s">
        <v>307</v>
      </c>
      <c r="B242" s="13"/>
      <c r="C242" s="13" t="s">
        <v>607</v>
      </c>
      <c r="D242" s="14">
        <v>2000</v>
      </c>
      <c r="E242" s="14">
        <v>2000</v>
      </c>
      <c r="F242" s="14">
        <v>0</v>
      </c>
      <c r="G242" s="14">
        <v>0</v>
      </c>
    </row>
    <row r="243" spans="1:7" x14ac:dyDescent="0.3">
      <c r="A243" t="s">
        <v>309</v>
      </c>
      <c r="B243" t="s">
        <v>582</v>
      </c>
      <c r="C243" t="s">
        <v>608</v>
      </c>
      <c r="F243" s="1">
        <v>0</v>
      </c>
    </row>
    <row r="244" spans="1:7" x14ac:dyDescent="0.3">
      <c r="A244" s="50" t="s">
        <v>617</v>
      </c>
      <c r="B244" s="50"/>
      <c r="C244" s="50"/>
      <c r="D244" s="45">
        <v>6044000</v>
      </c>
      <c r="E244" s="45">
        <v>6044000</v>
      </c>
      <c r="F244" s="45">
        <v>273553.76</v>
      </c>
      <c r="G244" s="45">
        <v>4.53</v>
      </c>
    </row>
    <row r="245" spans="1:7" x14ac:dyDescent="0.3">
      <c r="A245" s="47" t="s">
        <v>654</v>
      </c>
      <c r="B245" s="47"/>
      <c r="C245" s="47"/>
      <c r="D245" s="12">
        <v>125000</v>
      </c>
      <c r="E245" s="12">
        <v>125000</v>
      </c>
      <c r="F245" s="12">
        <v>145000</v>
      </c>
      <c r="G245" s="12">
        <v>116</v>
      </c>
    </row>
    <row r="246" spans="1:7" x14ac:dyDescent="0.3">
      <c r="A246" s="13" t="s">
        <v>241</v>
      </c>
      <c r="B246" s="13"/>
      <c r="C246" s="13" t="s">
        <v>589</v>
      </c>
      <c r="D246" s="14">
        <v>15000</v>
      </c>
      <c r="E246" s="14">
        <v>15000</v>
      </c>
      <c r="F246" s="14">
        <v>0</v>
      </c>
      <c r="G246" s="14">
        <v>0</v>
      </c>
    </row>
    <row r="247" spans="1:7" x14ac:dyDescent="0.3">
      <c r="A247" t="s">
        <v>243</v>
      </c>
      <c r="B247" t="s">
        <v>582</v>
      </c>
      <c r="C247" t="s">
        <v>590</v>
      </c>
      <c r="F247" s="1">
        <v>0</v>
      </c>
    </row>
    <row r="248" spans="1:7" x14ac:dyDescent="0.3">
      <c r="A248" t="s">
        <v>247</v>
      </c>
      <c r="B248" t="s">
        <v>582</v>
      </c>
      <c r="C248" t="s">
        <v>592</v>
      </c>
      <c r="F248" s="1">
        <v>0</v>
      </c>
    </row>
    <row r="249" spans="1:7" x14ac:dyDescent="0.3">
      <c r="A249" s="13" t="s">
        <v>265</v>
      </c>
      <c r="B249" s="13"/>
      <c r="C249" s="13" t="s">
        <v>595</v>
      </c>
      <c r="D249" s="14">
        <v>80000</v>
      </c>
      <c r="E249" s="14">
        <v>80000</v>
      </c>
      <c r="F249" s="14">
        <v>145000</v>
      </c>
      <c r="G249" s="14">
        <v>181.25</v>
      </c>
    </row>
    <row r="250" spans="1:7" x14ac:dyDescent="0.3">
      <c r="A250" t="s">
        <v>271</v>
      </c>
      <c r="B250" t="s">
        <v>582</v>
      </c>
      <c r="C250" t="s">
        <v>597</v>
      </c>
      <c r="F250" s="1">
        <v>0</v>
      </c>
    </row>
    <row r="251" spans="1:7" x14ac:dyDescent="0.3">
      <c r="A251" t="s">
        <v>279</v>
      </c>
      <c r="B251" t="s">
        <v>582</v>
      </c>
      <c r="C251" t="s">
        <v>600</v>
      </c>
      <c r="F251" s="1">
        <v>145000</v>
      </c>
    </row>
    <row r="252" spans="1:7" x14ac:dyDescent="0.3">
      <c r="A252" s="13" t="s">
        <v>285</v>
      </c>
      <c r="B252" s="13"/>
      <c r="C252" s="13" t="s">
        <v>602</v>
      </c>
      <c r="D252" s="14">
        <v>10000</v>
      </c>
      <c r="E252" s="14">
        <v>10000</v>
      </c>
      <c r="F252" s="14">
        <v>0</v>
      </c>
      <c r="G252" s="14">
        <v>0</v>
      </c>
    </row>
    <row r="253" spans="1:7" x14ac:dyDescent="0.3">
      <c r="A253" t="s">
        <v>287</v>
      </c>
      <c r="B253" t="s">
        <v>582</v>
      </c>
      <c r="C253" t="s">
        <v>602</v>
      </c>
      <c r="F253" s="1">
        <v>0</v>
      </c>
    </row>
    <row r="254" spans="1:7" x14ac:dyDescent="0.3">
      <c r="A254" s="13" t="s">
        <v>288</v>
      </c>
      <c r="B254" s="13"/>
      <c r="C254" s="13" t="s">
        <v>603</v>
      </c>
      <c r="D254" s="14">
        <v>20000</v>
      </c>
      <c r="E254" s="14">
        <v>20000</v>
      </c>
      <c r="F254" s="14">
        <v>0</v>
      </c>
      <c r="G254" s="14">
        <v>0</v>
      </c>
    </row>
    <row r="255" spans="1:7" x14ac:dyDescent="0.3">
      <c r="A255" t="s">
        <v>294</v>
      </c>
      <c r="B255" t="s">
        <v>582</v>
      </c>
      <c r="C255" t="s">
        <v>605</v>
      </c>
      <c r="F255" s="1">
        <v>0</v>
      </c>
    </row>
    <row r="256" spans="1:7" x14ac:dyDescent="0.3">
      <c r="A256" t="s">
        <v>300</v>
      </c>
      <c r="B256" t="s">
        <v>582</v>
      </c>
      <c r="C256" t="s">
        <v>603</v>
      </c>
      <c r="F256" s="1">
        <v>0</v>
      </c>
    </row>
    <row r="257" spans="1:7" x14ac:dyDescent="0.3">
      <c r="A257" s="47" t="s">
        <v>655</v>
      </c>
      <c r="B257" s="47"/>
      <c r="C257" s="47"/>
      <c r="D257" s="12">
        <v>45000</v>
      </c>
      <c r="E257" s="12">
        <v>45000</v>
      </c>
      <c r="F257" s="12">
        <v>0</v>
      </c>
      <c r="G257" s="12">
        <v>0</v>
      </c>
    </row>
    <row r="258" spans="1:7" x14ac:dyDescent="0.3">
      <c r="A258" s="13" t="s">
        <v>241</v>
      </c>
      <c r="B258" s="13"/>
      <c r="C258" s="13" t="s">
        <v>589</v>
      </c>
      <c r="D258" s="14">
        <v>5000</v>
      </c>
      <c r="E258" s="14">
        <v>5000</v>
      </c>
      <c r="F258" s="14">
        <v>0</v>
      </c>
      <c r="G258" s="14">
        <v>0</v>
      </c>
    </row>
    <row r="259" spans="1:7" x14ac:dyDescent="0.3">
      <c r="A259" t="s">
        <v>243</v>
      </c>
      <c r="B259" t="s">
        <v>582</v>
      </c>
      <c r="C259" t="s">
        <v>590</v>
      </c>
      <c r="F259" s="1">
        <v>0</v>
      </c>
    </row>
    <row r="260" spans="1:7" x14ac:dyDescent="0.3">
      <c r="A260" s="13" t="s">
        <v>265</v>
      </c>
      <c r="B260" s="13"/>
      <c r="C260" s="13" t="s">
        <v>595</v>
      </c>
      <c r="D260" s="14">
        <v>30000</v>
      </c>
      <c r="E260" s="14">
        <v>30000</v>
      </c>
      <c r="F260" s="14">
        <v>0</v>
      </c>
      <c r="G260" s="14">
        <v>0</v>
      </c>
    </row>
    <row r="261" spans="1:7" x14ac:dyDescent="0.3">
      <c r="A261" t="s">
        <v>279</v>
      </c>
      <c r="B261" t="s">
        <v>582</v>
      </c>
      <c r="C261" t="s">
        <v>600</v>
      </c>
      <c r="F261" s="1">
        <v>0</v>
      </c>
    </row>
    <row r="262" spans="1:7" x14ac:dyDescent="0.3">
      <c r="A262" s="13" t="s">
        <v>288</v>
      </c>
      <c r="B262" s="13"/>
      <c r="C262" s="13" t="s">
        <v>603</v>
      </c>
      <c r="D262" s="14">
        <v>10000</v>
      </c>
      <c r="E262" s="14">
        <v>10000</v>
      </c>
      <c r="F262" s="14">
        <v>0</v>
      </c>
      <c r="G262" s="14">
        <v>0</v>
      </c>
    </row>
    <row r="263" spans="1:7" x14ac:dyDescent="0.3">
      <c r="A263" t="s">
        <v>294</v>
      </c>
      <c r="B263" t="s">
        <v>582</v>
      </c>
      <c r="C263" t="s">
        <v>605</v>
      </c>
      <c r="F263" s="1">
        <v>0</v>
      </c>
    </row>
    <row r="264" spans="1:7" x14ac:dyDescent="0.3">
      <c r="A264" s="47" t="s">
        <v>656</v>
      </c>
      <c r="B264" s="47"/>
      <c r="C264" s="47"/>
      <c r="D264" s="12">
        <v>100000</v>
      </c>
      <c r="E264" s="12">
        <v>100000</v>
      </c>
      <c r="F264" s="12">
        <v>0</v>
      </c>
      <c r="G264" s="12">
        <v>0</v>
      </c>
    </row>
    <row r="265" spans="1:7" x14ac:dyDescent="0.3">
      <c r="A265" s="13" t="s">
        <v>241</v>
      </c>
      <c r="B265" s="13"/>
      <c r="C265" s="13" t="s">
        <v>589</v>
      </c>
      <c r="D265" s="14">
        <v>55000</v>
      </c>
      <c r="E265" s="14">
        <v>55000</v>
      </c>
      <c r="F265" s="14">
        <v>0</v>
      </c>
      <c r="G265" s="14">
        <v>0</v>
      </c>
    </row>
    <row r="266" spans="1:7" x14ac:dyDescent="0.3">
      <c r="A266" t="s">
        <v>243</v>
      </c>
      <c r="B266" t="s">
        <v>582</v>
      </c>
      <c r="C266" t="s">
        <v>590</v>
      </c>
      <c r="F266" s="1">
        <v>0</v>
      </c>
    </row>
    <row r="267" spans="1:7" x14ac:dyDescent="0.3">
      <c r="A267" t="s">
        <v>243</v>
      </c>
      <c r="B267" t="s">
        <v>657</v>
      </c>
      <c r="C267" t="s">
        <v>590</v>
      </c>
      <c r="F267" s="1">
        <v>0</v>
      </c>
    </row>
    <row r="268" spans="1:7" x14ac:dyDescent="0.3">
      <c r="A268" s="13" t="s">
        <v>265</v>
      </c>
      <c r="B268" s="13"/>
      <c r="C268" s="13" t="s">
        <v>595</v>
      </c>
      <c r="D268" s="14">
        <v>40000</v>
      </c>
      <c r="E268" s="14">
        <v>40000</v>
      </c>
      <c r="F268" s="14">
        <v>0</v>
      </c>
      <c r="G268" s="14">
        <v>0</v>
      </c>
    </row>
    <row r="269" spans="1:7" x14ac:dyDescent="0.3">
      <c r="A269" t="s">
        <v>271</v>
      </c>
      <c r="B269" t="s">
        <v>582</v>
      </c>
      <c r="C269" t="s">
        <v>597</v>
      </c>
      <c r="F269" s="1">
        <v>0</v>
      </c>
    </row>
    <row r="270" spans="1:7" x14ac:dyDescent="0.3">
      <c r="A270" t="s">
        <v>279</v>
      </c>
      <c r="B270" t="s">
        <v>582</v>
      </c>
      <c r="C270" t="s">
        <v>600</v>
      </c>
      <c r="F270" s="1">
        <v>0</v>
      </c>
    </row>
    <row r="271" spans="1:7" x14ac:dyDescent="0.3">
      <c r="A271" s="13" t="s">
        <v>288</v>
      </c>
      <c r="B271" s="13"/>
      <c r="C271" s="13" t="s">
        <v>603</v>
      </c>
      <c r="D271" s="14">
        <v>5000</v>
      </c>
      <c r="E271" s="14">
        <v>5000</v>
      </c>
      <c r="F271" s="14">
        <v>0</v>
      </c>
      <c r="G271" s="14">
        <v>0</v>
      </c>
    </row>
    <row r="272" spans="1:7" x14ac:dyDescent="0.3">
      <c r="A272" t="s">
        <v>294</v>
      </c>
      <c r="B272" t="s">
        <v>582</v>
      </c>
      <c r="C272" t="s">
        <v>605</v>
      </c>
      <c r="F272" s="1">
        <v>0</v>
      </c>
    </row>
    <row r="273" spans="1:7" x14ac:dyDescent="0.3">
      <c r="A273" s="47" t="s">
        <v>658</v>
      </c>
      <c r="B273" s="47"/>
      <c r="C273" s="47"/>
      <c r="D273" s="12">
        <v>4371000</v>
      </c>
      <c r="E273" s="12">
        <v>4371000</v>
      </c>
      <c r="F273" s="12">
        <v>20777.38</v>
      </c>
      <c r="G273" s="12">
        <v>0.48</v>
      </c>
    </row>
    <row r="274" spans="1:7" x14ac:dyDescent="0.3">
      <c r="A274" s="13" t="s">
        <v>218</v>
      </c>
      <c r="B274" s="13"/>
      <c r="C274" s="13" t="s">
        <v>581</v>
      </c>
      <c r="D274" s="14">
        <v>650000</v>
      </c>
      <c r="E274" s="14">
        <v>650000</v>
      </c>
      <c r="F274" s="14">
        <v>0</v>
      </c>
      <c r="G274" s="14">
        <v>0</v>
      </c>
    </row>
    <row r="275" spans="1:7" x14ac:dyDescent="0.3">
      <c r="A275" t="s">
        <v>220</v>
      </c>
      <c r="B275" t="s">
        <v>657</v>
      </c>
      <c r="C275" t="s">
        <v>583</v>
      </c>
      <c r="F275" s="1">
        <v>0</v>
      </c>
    </row>
    <row r="276" spans="1:7" x14ac:dyDescent="0.3">
      <c r="A276" s="13" t="s">
        <v>231</v>
      </c>
      <c r="B276" s="13"/>
      <c r="C276" s="13" t="s">
        <v>587</v>
      </c>
      <c r="D276" s="14">
        <v>81000</v>
      </c>
      <c r="E276" s="14">
        <v>81000</v>
      </c>
      <c r="F276" s="14">
        <v>0</v>
      </c>
      <c r="G276" s="14">
        <v>0</v>
      </c>
    </row>
    <row r="277" spans="1:7" x14ac:dyDescent="0.3">
      <c r="A277" t="s">
        <v>235</v>
      </c>
      <c r="B277" t="s">
        <v>657</v>
      </c>
      <c r="C277" t="s">
        <v>588</v>
      </c>
      <c r="F277" s="1">
        <v>0</v>
      </c>
    </row>
    <row r="278" spans="1:7" x14ac:dyDescent="0.3">
      <c r="A278" s="13" t="s">
        <v>241</v>
      </c>
      <c r="B278" s="13"/>
      <c r="C278" s="13" t="s">
        <v>589</v>
      </c>
      <c r="D278" s="14">
        <v>50000</v>
      </c>
      <c r="E278" s="14">
        <v>50000</v>
      </c>
      <c r="F278" s="14">
        <v>4829.78</v>
      </c>
      <c r="G278" s="14">
        <v>9.66</v>
      </c>
    </row>
    <row r="279" spans="1:7" x14ac:dyDescent="0.3">
      <c r="A279" t="s">
        <v>243</v>
      </c>
      <c r="B279" t="s">
        <v>657</v>
      </c>
      <c r="C279" t="s">
        <v>590</v>
      </c>
      <c r="F279" s="1">
        <v>4829.78</v>
      </c>
    </row>
    <row r="280" spans="1:7" x14ac:dyDescent="0.3">
      <c r="A280" s="13" t="s">
        <v>265</v>
      </c>
      <c r="B280" s="13"/>
      <c r="C280" s="13" t="s">
        <v>595</v>
      </c>
      <c r="D280" s="14">
        <v>3370000</v>
      </c>
      <c r="E280" s="14">
        <v>3370000</v>
      </c>
      <c r="F280" s="14">
        <v>0</v>
      </c>
      <c r="G280" s="14">
        <v>0</v>
      </c>
    </row>
    <row r="281" spans="1:7" x14ac:dyDescent="0.3">
      <c r="A281" t="s">
        <v>269</v>
      </c>
      <c r="B281" t="s">
        <v>657</v>
      </c>
      <c r="C281" t="s">
        <v>628</v>
      </c>
      <c r="F281" s="1">
        <v>0</v>
      </c>
    </row>
    <row r="282" spans="1:7" x14ac:dyDescent="0.3">
      <c r="A282" t="s">
        <v>271</v>
      </c>
      <c r="B282" t="s">
        <v>657</v>
      </c>
      <c r="C282" t="s">
        <v>597</v>
      </c>
      <c r="F282" s="1">
        <v>0</v>
      </c>
    </row>
    <row r="283" spans="1:7" x14ac:dyDescent="0.3">
      <c r="A283" t="s">
        <v>279</v>
      </c>
      <c r="B283" t="s">
        <v>657</v>
      </c>
      <c r="C283" t="s">
        <v>600</v>
      </c>
      <c r="F283" s="1">
        <v>0</v>
      </c>
    </row>
    <row r="284" spans="1:7" x14ac:dyDescent="0.3">
      <c r="A284" s="13" t="s">
        <v>288</v>
      </c>
      <c r="B284" s="13"/>
      <c r="C284" s="13" t="s">
        <v>603</v>
      </c>
      <c r="D284" s="14">
        <v>20000</v>
      </c>
      <c r="E284" s="14">
        <v>20000</v>
      </c>
      <c r="F284" s="14">
        <v>0</v>
      </c>
      <c r="G284" s="14">
        <v>0</v>
      </c>
    </row>
    <row r="285" spans="1:7" x14ac:dyDescent="0.3">
      <c r="A285" t="s">
        <v>294</v>
      </c>
      <c r="B285" t="s">
        <v>657</v>
      </c>
      <c r="C285" t="s">
        <v>605</v>
      </c>
      <c r="F285" s="1">
        <v>0</v>
      </c>
    </row>
    <row r="286" spans="1:7" x14ac:dyDescent="0.3">
      <c r="A286" s="13" t="s">
        <v>402</v>
      </c>
      <c r="B286" s="13"/>
      <c r="C286" s="13" t="s">
        <v>619</v>
      </c>
      <c r="D286" s="14">
        <v>200000</v>
      </c>
      <c r="E286" s="14">
        <v>200000</v>
      </c>
      <c r="F286" s="14">
        <v>15947.6</v>
      </c>
      <c r="G286" s="14">
        <v>7.97</v>
      </c>
    </row>
    <row r="287" spans="1:7" x14ac:dyDescent="0.3">
      <c r="A287" t="s">
        <v>404</v>
      </c>
      <c r="B287" t="s">
        <v>657</v>
      </c>
      <c r="C287" t="s">
        <v>620</v>
      </c>
      <c r="F287" s="1">
        <v>15947.6</v>
      </c>
    </row>
    <row r="288" spans="1:7" x14ac:dyDescent="0.3">
      <c r="A288" s="47" t="s">
        <v>659</v>
      </c>
      <c r="B288" s="47"/>
      <c r="C288" s="47"/>
      <c r="D288" s="12">
        <v>373000</v>
      </c>
      <c r="E288" s="12">
        <v>373000</v>
      </c>
      <c r="F288" s="12">
        <v>107776.38</v>
      </c>
      <c r="G288" s="12">
        <v>28.89</v>
      </c>
    </row>
    <row r="289" spans="1:7" x14ac:dyDescent="0.3">
      <c r="A289" s="13" t="s">
        <v>218</v>
      </c>
      <c r="B289" s="13"/>
      <c r="C289" s="13" t="s">
        <v>581</v>
      </c>
      <c r="D289" s="14">
        <v>124000</v>
      </c>
      <c r="E289" s="14">
        <v>124000</v>
      </c>
      <c r="F289" s="14">
        <v>54184.49</v>
      </c>
      <c r="G289" s="14">
        <v>43.7</v>
      </c>
    </row>
    <row r="290" spans="1:7" x14ac:dyDescent="0.3">
      <c r="A290" t="s">
        <v>220</v>
      </c>
      <c r="B290" t="s">
        <v>582</v>
      </c>
      <c r="C290" t="s">
        <v>583</v>
      </c>
      <c r="F290" s="1">
        <v>46056.82</v>
      </c>
    </row>
    <row r="291" spans="1:7" x14ac:dyDescent="0.3">
      <c r="A291" t="s">
        <v>220</v>
      </c>
      <c r="B291" t="s">
        <v>657</v>
      </c>
      <c r="C291" t="s">
        <v>583</v>
      </c>
      <c r="F291" s="1">
        <v>8127.67</v>
      </c>
    </row>
    <row r="292" spans="1:7" x14ac:dyDescent="0.3">
      <c r="A292" s="13" t="s">
        <v>241</v>
      </c>
      <c r="B292" s="13"/>
      <c r="C292" s="13" t="s">
        <v>589</v>
      </c>
      <c r="D292" s="14">
        <v>80000</v>
      </c>
      <c r="E292" s="14">
        <v>80000</v>
      </c>
      <c r="F292" s="14">
        <v>49741.89</v>
      </c>
      <c r="G292" s="14">
        <v>62.18</v>
      </c>
    </row>
    <row r="293" spans="1:7" x14ac:dyDescent="0.3">
      <c r="A293" t="s">
        <v>243</v>
      </c>
      <c r="B293" t="s">
        <v>582</v>
      </c>
      <c r="C293" t="s">
        <v>590</v>
      </c>
      <c r="F293" s="1">
        <v>7461.29</v>
      </c>
    </row>
    <row r="294" spans="1:7" x14ac:dyDescent="0.3">
      <c r="A294" t="s">
        <v>243</v>
      </c>
      <c r="B294" t="s">
        <v>657</v>
      </c>
      <c r="C294" t="s">
        <v>590</v>
      </c>
      <c r="F294" s="1">
        <v>42280.6</v>
      </c>
    </row>
    <row r="295" spans="1:7" x14ac:dyDescent="0.3">
      <c r="A295" s="13" t="s">
        <v>265</v>
      </c>
      <c r="B295" s="13"/>
      <c r="C295" s="13" t="s">
        <v>595</v>
      </c>
      <c r="D295" s="14">
        <v>143000</v>
      </c>
      <c r="E295" s="14">
        <v>143000</v>
      </c>
      <c r="F295" s="14">
        <v>3850</v>
      </c>
      <c r="G295" s="14">
        <v>2.69</v>
      </c>
    </row>
    <row r="296" spans="1:7" x14ac:dyDescent="0.3">
      <c r="A296" t="s">
        <v>271</v>
      </c>
      <c r="B296" t="s">
        <v>582</v>
      </c>
      <c r="C296" t="s">
        <v>597</v>
      </c>
      <c r="F296" s="1">
        <v>0</v>
      </c>
    </row>
    <row r="297" spans="1:7" x14ac:dyDescent="0.3">
      <c r="A297" t="s">
        <v>271</v>
      </c>
      <c r="B297" t="s">
        <v>657</v>
      </c>
      <c r="C297" t="s">
        <v>597</v>
      </c>
      <c r="F297" s="1">
        <v>0</v>
      </c>
    </row>
    <row r="298" spans="1:7" x14ac:dyDescent="0.3">
      <c r="A298" t="s">
        <v>279</v>
      </c>
      <c r="B298" t="s">
        <v>582</v>
      </c>
      <c r="C298" t="s">
        <v>600</v>
      </c>
      <c r="F298" s="1">
        <v>577.5</v>
      </c>
    </row>
    <row r="299" spans="1:7" x14ac:dyDescent="0.3">
      <c r="A299" t="s">
        <v>279</v>
      </c>
      <c r="B299" t="s">
        <v>657</v>
      </c>
      <c r="C299" t="s">
        <v>600</v>
      </c>
      <c r="F299" s="1">
        <v>3272.5</v>
      </c>
    </row>
    <row r="300" spans="1:7" x14ac:dyDescent="0.3">
      <c r="A300" s="13" t="s">
        <v>288</v>
      </c>
      <c r="B300" s="13"/>
      <c r="C300" s="13" t="s">
        <v>603</v>
      </c>
      <c r="D300" s="14">
        <v>26000</v>
      </c>
      <c r="E300" s="14">
        <v>26000</v>
      </c>
      <c r="F300" s="14">
        <v>0</v>
      </c>
      <c r="G300" s="14">
        <v>0</v>
      </c>
    </row>
    <row r="301" spans="1:7" x14ac:dyDescent="0.3">
      <c r="A301" t="s">
        <v>294</v>
      </c>
      <c r="B301" t="s">
        <v>582</v>
      </c>
      <c r="C301" t="s">
        <v>605</v>
      </c>
      <c r="F301" s="1">
        <v>0</v>
      </c>
    </row>
    <row r="302" spans="1:7" x14ac:dyDescent="0.3">
      <c r="A302" t="s">
        <v>294</v>
      </c>
      <c r="B302" t="s">
        <v>657</v>
      </c>
      <c r="C302" t="s">
        <v>605</v>
      </c>
      <c r="F302" s="1">
        <v>0</v>
      </c>
    </row>
    <row r="303" spans="1:7" x14ac:dyDescent="0.3">
      <c r="A303" s="47" t="s">
        <v>660</v>
      </c>
      <c r="B303" s="47"/>
      <c r="C303" s="47"/>
      <c r="D303" s="12">
        <v>890000</v>
      </c>
      <c r="E303" s="12">
        <v>890000</v>
      </c>
      <c r="F303" s="12">
        <v>0</v>
      </c>
      <c r="G303" s="12">
        <v>0</v>
      </c>
    </row>
    <row r="304" spans="1:7" x14ac:dyDescent="0.3">
      <c r="A304" s="13" t="s">
        <v>241</v>
      </c>
      <c r="B304" s="13"/>
      <c r="C304" s="13" t="s">
        <v>589</v>
      </c>
      <c r="D304" s="14">
        <v>20000</v>
      </c>
      <c r="E304" s="14">
        <v>20000</v>
      </c>
      <c r="F304" s="14">
        <v>0</v>
      </c>
      <c r="G304" s="14">
        <v>0</v>
      </c>
    </row>
    <row r="305" spans="1:7" x14ac:dyDescent="0.3">
      <c r="A305" t="s">
        <v>243</v>
      </c>
      <c r="B305" t="s">
        <v>582</v>
      </c>
      <c r="C305" t="s">
        <v>590</v>
      </c>
      <c r="F305" s="1">
        <v>0</v>
      </c>
    </row>
    <row r="306" spans="1:7" x14ac:dyDescent="0.3">
      <c r="A306" t="s">
        <v>243</v>
      </c>
      <c r="B306" t="s">
        <v>657</v>
      </c>
      <c r="C306" t="s">
        <v>590</v>
      </c>
      <c r="F306" s="1">
        <v>0</v>
      </c>
    </row>
    <row r="307" spans="1:7" x14ac:dyDescent="0.3">
      <c r="A307" s="13" t="s">
        <v>265</v>
      </c>
      <c r="B307" s="13"/>
      <c r="C307" s="13" t="s">
        <v>595</v>
      </c>
      <c r="D307" s="14">
        <v>820000</v>
      </c>
      <c r="E307" s="14">
        <v>820000</v>
      </c>
      <c r="F307" s="14">
        <v>0</v>
      </c>
      <c r="G307" s="14">
        <v>0</v>
      </c>
    </row>
    <row r="308" spans="1:7" x14ac:dyDescent="0.3">
      <c r="A308" t="s">
        <v>271</v>
      </c>
      <c r="B308" t="s">
        <v>582</v>
      </c>
      <c r="C308" t="s">
        <v>597</v>
      </c>
      <c r="F308" s="1">
        <v>0</v>
      </c>
    </row>
    <row r="309" spans="1:7" x14ac:dyDescent="0.3">
      <c r="A309" t="s">
        <v>271</v>
      </c>
      <c r="B309" t="s">
        <v>657</v>
      </c>
      <c r="C309" t="s">
        <v>597</v>
      </c>
      <c r="F309" s="1">
        <v>0</v>
      </c>
    </row>
    <row r="310" spans="1:7" x14ac:dyDescent="0.3">
      <c r="A310" t="s">
        <v>279</v>
      </c>
      <c r="B310" t="s">
        <v>582</v>
      </c>
      <c r="C310" t="s">
        <v>600</v>
      </c>
      <c r="F310" s="1">
        <v>0</v>
      </c>
    </row>
    <row r="311" spans="1:7" x14ac:dyDescent="0.3">
      <c r="A311" t="s">
        <v>279</v>
      </c>
      <c r="B311" t="s">
        <v>657</v>
      </c>
      <c r="C311" t="s">
        <v>600</v>
      </c>
      <c r="F311" s="1">
        <v>0</v>
      </c>
    </row>
    <row r="312" spans="1:7" x14ac:dyDescent="0.3">
      <c r="A312" s="13" t="s">
        <v>288</v>
      </c>
      <c r="B312" s="13"/>
      <c r="C312" s="13" t="s">
        <v>603</v>
      </c>
      <c r="D312" s="14">
        <v>50000</v>
      </c>
      <c r="E312" s="14">
        <v>50000</v>
      </c>
      <c r="F312" s="14">
        <v>0</v>
      </c>
      <c r="G312" s="14">
        <v>0</v>
      </c>
    </row>
    <row r="313" spans="1:7" x14ac:dyDescent="0.3">
      <c r="A313" t="s">
        <v>294</v>
      </c>
      <c r="B313" t="s">
        <v>582</v>
      </c>
      <c r="C313" t="s">
        <v>605</v>
      </c>
      <c r="F313" s="1">
        <v>0</v>
      </c>
    </row>
    <row r="314" spans="1:7" x14ac:dyDescent="0.3">
      <c r="A314" t="s">
        <v>294</v>
      </c>
      <c r="B314" t="s">
        <v>657</v>
      </c>
      <c r="C314" t="s">
        <v>605</v>
      </c>
      <c r="F314" s="1">
        <v>0</v>
      </c>
    </row>
    <row r="315" spans="1:7" x14ac:dyDescent="0.3">
      <c r="A315" s="47" t="s">
        <v>661</v>
      </c>
      <c r="B315" s="47"/>
      <c r="C315" s="47"/>
      <c r="D315" s="12">
        <v>140000</v>
      </c>
      <c r="E315" s="12">
        <v>140000</v>
      </c>
      <c r="F315" s="12">
        <v>0</v>
      </c>
      <c r="G315" s="12">
        <v>0</v>
      </c>
    </row>
    <row r="316" spans="1:7" x14ac:dyDescent="0.3">
      <c r="A316" s="13" t="s">
        <v>241</v>
      </c>
      <c r="B316" s="13"/>
      <c r="C316" s="13" t="s">
        <v>589</v>
      </c>
      <c r="D316" s="14">
        <v>100000</v>
      </c>
      <c r="E316" s="14">
        <v>100000</v>
      </c>
      <c r="F316" s="14">
        <v>0</v>
      </c>
      <c r="G316" s="14">
        <v>0</v>
      </c>
    </row>
    <row r="317" spans="1:7" x14ac:dyDescent="0.3">
      <c r="A317" t="s">
        <v>243</v>
      </c>
      <c r="B317" t="s">
        <v>657</v>
      </c>
      <c r="C317" t="s">
        <v>590</v>
      </c>
      <c r="F317" s="1">
        <v>0</v>
      </c>
    </row>
    <row r="318" spans="1:7" x14ac:dyDescent="0.3">
      <c r="A318" s="13" t="s">
        <v>265</v>
      </c>
      <c r="B318" s="13"/>
      <c r="C318" s="13" t="s">
        <v>595</v>
      </c>
      <c r="D318" s="14">
        <v>10000</v>
      </c>
      <c r="E318" s="14">
        <v>10000</v>
      </c>
      <c r="F318" s="14">
        <v>0</v>
      </c>
      <c r="G318" s="14">
        <v>0</v>
      </c>
    </row>
    <row r="319" spans="1:7" x14ac:dyDescent="0.3">
      <c r="A319" t="s">
        <v>279</v>
      </c>
      <c r="B319" t="s">
        <v>582</v>
      </c>
      <c r="C319" t="s">
        <v>600</v>
      </c>
      <c r="F319" s="1">
        <v>0</v>
      </c>
    </row>
    <row r="320" spans="1:7" x14ac:dyDescent="0.3">
      <c r="A320" s="13" t="s">
        <v>288</v>
      </c>
      <c r="B320" s="13"/>
      <c r="C320" s="13" t="s">
        <v>603</v>
      </c>
      <c r="D320" s="14">
        <v>30000</v>
      </c>
      <c r="E320" s="14">
        <v>30000</v>
      </c>
      <c r="F320" s="14">
        <v>0</v>
      </c>
      <c r="G320" s="14">
        <v>0</v>
      </c>
    </row>
    <row r="321" spans="1:7" x14ac:dyDescent="0.3">
      <c r="A321" t="s">
        <v>294</v>
      </c>
      <c r="B321" t="s">
        <v>657</v>
      </c>
      <c r="C321" t="s">
        <v>605</v>
      </c>
      <c r="F321" s="1">
        <v>0</v>
      </c>
    </row>
    <row r="322" spans="1:7" x14ac:dyDescent="0.3">
      <c r="A322" s="50" t="s">
        <v>662</v>
      </c>
      <c r="B322" s="50"/>
      <c r="C322" s="50"/>
      <c r="D322" s="45">
        <v>3185000</v>
      </c>
      <c r="E322" s="45">
        <v>3185000</v>
      </c>
      <c r="F322" s="45">
        <v>672426.1</v>
      </c>
      <c r="G322" s="45">
        <v>21.11</v>
      </c>
    </row>
    <row r="323" spans="1:7" x14ac:dyDescent="0.3">
      <c r="A323" s="48" t="s">
        <v>663</v>
      </c>
      <c r="B323" s="48"/>
      <c r="C323" s="48"/>
      <c r="D323" s="12">
        <v>2365000</v>
      </c>
      <c r="E323" s="12">
        <v>2365000</v>
      </c>
      <c r="F323" s="12">
        <v>158426.1</v>
      </c>
      <c r="G323" s="12">
        <v>6.7</v>
      </c>
    </row>
    <row r="324" spans="1:7" x14ac:dyDescent="0.3">
      <c r="A324" s="13" t="s">
        <v>265</v>
      </c>
      <c r="B324" s="13"/>
      <c r="C324" s="13" t="s">
        <v>595</v>
      </c>
      <c r="D324" s="14">
        <v>995000</v>
      </c>
      <c r="E324" s="14">
        <v>995000</v>
      </c>
      <c r="F324" s="14">
        <v>78551.100000000006</v>
      </c>
      <c r="G324" s="14">
        <v>7.89</v>
      </c>
    </row>
    <row r="325" spans="1:7" x14ac:dyDescent="0.3">
      <c r="A325" t="s">
        <v>271</v>
      </c>
      <c r="B325" t="s">
        <v>582</v>
      </c>
      <c r="C325" t="s">
        <v>597</v>
      </c>
      <c r="F325" s="1">
        <v>4538.6000000000004</v>
      </c>
    </row>
    <row r="326" spans="1:7" x14ac:dyDescent="0.3">
      <c r="A326" t="s">
        <v>279</v>
      </c>
      <c r="B326" t="s">
        <v>582</v>
      </c>
      <c r="C326" t="s">
        <v>600</v>
      </c>
      <c r="F326" s="1">
        <v>74012.5</v>
      </c>
    </row>
    <row r="327" spans="1:7" x14ac:dyDescent="0.3">
      <c r="A327" s="13" t="s">
        <v>427</v>
      </c>
      <c r="B327" s="13"/>
      <c r="C327" s="13" t="s">
        <v>664</v>
      </c>
      <c r="D327" s="14">
        <v>1370000</v>
      </c>
      <c r="E327" s="14">
        <v>1370000</v>
      </c>
      <c r="F327" s="14">
        <v>79875</v>
      </c>
      <c r="G327" s="14">
        <v>5.83</v>
      </c>
    </row>
    <row r="328" spans="1:7" x14ac:dyDescent="0.3">
      <c r="A328" t="s">
        <v>429</v>
      </c>
      <c r="B328" t="s">
        <v>582</v>
      </c>
      <c r="C328" t="s">
        <v>665</v>
      </c>
      <c r="F328" s="1">
        <v>79875</v>
      </c>
    </row>
    <row r="329" spans="1:7" x14ac:dyDescent="0.3">
      <c r="A329" t="s">
        <v>431</v>
      </c>
      <c r="B329" t="s">
        <v>582</v>
      </c>
      <c r="C329" t="s">
        <v>666</v>
      </c>
      <c r="F329" s="1">
        <v>0</v>
      </c>
    </row>
    <row r="330" spans="1:7" x14ac:dyDescent="0.3">
      <c r="A330" s="47" t="s">
        <v>667</v>
      </c>
      <c r="B330" s="47"/>
      <c r="C330" s="47"/>
      <c r="D330" s="12">
        <v>300000</v>
      </c>
      <c r="E330" s="12">
        <v>300000</v>
      </c>
      <c r="F330" s="12">
        <v>14000</v>
      </c>
      <c r="G330" s="12">
        <v>4.67</v>
      </c>
    </row>
    <row r="331" spans="1:7" x14ac:dyDescent="0.3">
      <c r="A331" s="13" t="s">
        <v>427</v>
      </c>
      <c r="B331" s="13"/>
      <c r="C331" s="13" t="s">
        <v>664</v>
      </c>
      <c r="D331" s="14">
        <v>300000</v>
      </c>
      <c r="E331" s="14">
        <v>300000</v>
      </c>
      <c r="F331" s="14">
        <v>14000</v>
      </c>
      <c r="G331" s="14">
        <v>4.67</v>
      </c>
    </row>
    <row r="332" spans="1:7" x14ac:dyDescent="0.3">
      <c r="A332" t="s">
        <v>431</v>
      </c>
      <c r="B332" t="s">
        <v>582</v>
      </c>
      <c r="C332" t="s">
        <v>666</v>
      </c>
      <c r="F332" s="1">
        <v>14000</v>
      </c>
    </row>
    <row r="333" spans="1:7" x14ac:dyDescent="0.3">
      <c r="A333" s="47" t="s">
        <v>668</v>
      </c>
      <c r="B333" s="47"/>
      <c r="C333" s="47"/>
      <c r="D333" s="12">
        <v>520000</v>
      </c>
      <c r="E333" s="12">
        <v>520000</v>
      </c>
      <c r="F333" s="12">
        <v>500000</v>
      </c>
      <c r="G333" s="12">
        <v>96.15</v>
      </c>
    </row>
    <row r="334" spans="1:7" x14ac:dyDescent="0.3">
      <c r="A334" s="13" t="s">
        <v>241</v>
      </c>
      <c r="B334" s="13"/>
      <c r="C334" s="13" t="s">
        <v>589</v>
      </c>
      <c r="D334" s="14">
        <v>10000</v>
      </c>
      <c r="E334" s="14">
        <v>10000</v>
      </c>
      <c r="F334" s="14">
        <v>0</v>
      </c>
      <c r="G334" s="14">
        <v>0</v>
      </c>
    </row>
    <row r="335" spans="1:7" x14ac:dyDescent="0.3">
      <c r="A335" t="s">
        <v>243</v>
      </c>
      <c r="B335" t="s">
        <v>582</v>
      </c>
      <c r="C335" t="s">
        <v>590</v>
      </c>
      <c r="F335" s="1">
        <v>0</v>
      </c>
    </row>
    <row r="336" spans="1:7" x14ac:dyDescent="0.3">
      <c r="A336" s="13" t="s">
        <v>265</v>
      </c>
      <c r="B336" s="13"/>
      <c r="C336" s="13" t="s">
        <v>595</v>
      </c>
      <c r="D336" s="14">
        <v>500000</v>
      </c>
      <c r="E336" s="14">
        <v>500000</v>
      </c>
      <c r="F336" s="14">
        <v>500000</v>
      </c>
      <c r="G336" s="14">
        <v>100</v>
      </c>
    </row>
    <row r="337" spans="1:7" x14ac:dyDescent="0.3">
      <c r="A337" t="s">
        <v>279</v>
      </c>
      <c r="B337" t="s">
        <v>582</v>
      </c>
      <c r="C337" t="s">
        <v>600</v>
      </c>
      <c r="F337" s="1">
        <v>500000</v>
      </c>
    </row>
    <row r="338" spans="1:7" x14ac:dyDescent="0.3">
      <c r="A338" s="13" t="s">
        <v>402</v>
      </c>
      <c r="B338" s="13"/>
      <c r="C338" s="13" t="s">
        <v>619</v>
      </c>
      <c r="D338" s="14">
        <v>10000</v>
      </c>
      <c r="E338" s="14">
        <v>10000</v>
      </c>
      <c r="F338" s="14">
        <v>0</v>
      </c>
      <c r="G338" s="14">
        <v>0</v>
      </c>
    </row>
    <row r="339" spans="1:7" x14ac:dyDescent="0.3">
      <c r="A339" t="s">
        <v>404</v>
      </c>
      <c r="B339" t="s">
        <v>582</v>
      </c>
      <c r="C339" t="s">
        <v>620</v>
      </c>
      <c r="F339" s="1">
        <v>0</v>
      </c>
    </row>
    <row r="340" spans="1:7" x14ac:dyDescent="0.3">
      <c r="A340" s="50" t="s">
        <v>669</v>
      </c>
      <c r="B340" s="50"/>
      <c r="C340" s="50"/>
      <c r="D340" s="45">
        <v>240000</v>
      </c>
      <c r="E340" s="45">
        <v>240000</v>
      </c>
      <c r="F340" s="45">
        <v>100528.56</v>
      </c>
      <c r="G340" s="45">
        <v>41.89</v>
      </c>
    </row>
    <row r="341" spans="1:7" x14ac:dyDescent="0.3">
      <c r="A341" s="48" t="s">
        <v>670</v>
      </c>
      <c r="B341" s="48"/>
      <c r="C341" s="48"/>
      <c r="D341" s="12">
        <v>240000</v>
      </c>
      <c r="E341" s="12">
        <v>240000</v>
      </c>
      <c r="F341" s="12">
        <v>100528.56</v>
      </c>
      <c r="G341" s="12">
        <v>41.89</v>
      </c>
    </row>
    <row r="342" spans="1:7" x14ac:dyDescent="0.3">
      <c r="A342" s="13" t="s">
        <v>241</v>
      </c>
      <c r="B342" s="13"/>
      <c r="C342" s="13" t="s">
        <v>589</v>
      </c>
      <c r="D342" s="14">
        <v>10000</v>
      </c>
      <c r="E342" s="14">
        <v>10000</v>
      </c>
      <c r="F342" s="14">
        <v>0</v>
      </c>
      <c r="G342" s="14">
        <v>0</v>
      </c>
    </row>
    <row r="343" spans="1:7" x14ac:dyDescent="0.3">
      <c r="A343" t="s">
        <v>243</v>
      </c>
      <c r="B343" t="s">
        <v>582</v>
      </c>
      <c r="C343" t="s">
        <v>590</v>
      </c>
      <c r="F343" s="1">
        <v>0</v>
      </c>
    </row>
    <row r="344" spans="1:7" x14ac:dyDescent="0.3">
      <c r="A344" t="s">
        <v>247</v>
      </c>
      <c r="B344" t="s">
        <v>582</v>
      </c>
      <c r="C344" t="s">
        <v>592</v>
      </c>
      <c r="F344" s="1">
        <v>0</v>
      </c>
    </row>
    <row r="345" spans="1:7" x14ac:dyDescent="0.3">
      <c r="A345" s="13" t="s">
        <v>265</v>
      </c>
      <c r="B345" s="13"/>
      <c r="C345" s="13" t="s">
        <v>595</v>
      </c>
      <c r="D345" s="14">
        <v>150000</v>
      </c>
      <c r="E345" s="14">
        <v>150000</v>
      </c>
      <c r="F345" s="14">
        <v>60528.56</v>
      </c>
      <c r="G345" s="14">
        <v>40.35</v>
      </c>
    </row>
    <row r="346" spans="1:7" x14ac:dyDescent="0.3">
      <c r="A346" t="s">
        <v>271</v>
      </c>
      <c r="B346" t="s">
        <v>582</v>
      </c>
      <c r="C346" t="s">
        <v>597</v>
      </c>
      <c r="F346" s="1">
        <v>0</v>
      </c>
    </row>
    <row r="347" spans="1:7" x14ac:dyDescent="0.3">
      <c r="A347" t="s">
        <v>279</v>
      </c>
      <c r="B347" t="s">
        <v>582</v>
      </c>
      <c r="C347" t="s">
        <v>600</v>
      </c>
      <c r="F347" s="1">
        <v>46003.56</v>
      </c>
    </row>
    <row r="348" spans="1:7" x14ac:dyDescent="0.3">
      <c r="A348" t="s">
        <v>283</v>
      </c>
      <c r="B348" t="s">
        <v>582</v>
      </c>
      <c r="C348" t="s">
        <v>601</v>
      </c>
      <c r="F348" s="1">
        <v>14525</v>
      </c>
    </row>
    <row r="349" spans="1:7" x14ac:dyDescent="0.3">
      <c r="A349" s="13" t="s">
        <v>427</v>
      </c>
      <c r="B349" s="13"/>
      <c r="C349" s="13" t="s">
        <v>664</v>
      </c>
      <c r="D349" s="14">
        <v>80000</v>
      </c>
      <c r="E349" s="14">
        <v>80000</v>
      </c>
      <c r="F349" s="14">
        <v>40000</v>
      </c>
      <c r="G349" s="14">
        <v>50</v>
      </c>
    </row>
    <row r="350" spans="1:7" x14ac:dyDescent="0.3">
      <c r="A350" t="s">
        <v>429</v>
      </c>
      <c r="B350" t="s">
        <v>582</v>
      </c>
      <c r="C350" t="s">
        <v>665</v>
      </c>
      <c r="F350" s="1">
        <v>40000</v>
      </c>
    </row>
    <row r="351" spans="1:7" x14ac:dyDescent="0.3">
      <c r="A351" t="s">
        <v>431</v>
      </c>
      <c r="B351" t="s">
        <v>582</v>
      </c>
      <c r="C351" t="s">
        <v>666</v>
      </c>
      <c r="F351" s="1">
        <v>0</v>
      </c>
    </row>
    <row r="352" spans="1:7" x14ac:dyDescent="0.3">
      <c r="A352" s="50" t="s">
        <v>671</v>
      </c>
      <c r="B352" s="50"/>
      <c r="C352" s="50"/>
      <c r="D352" s="45">
        <v>4613000</v>
      </c>
      <c r="E352" s="45">
        <v>4613000</v>
      </c>
      <c r="F352" s="45">
        <v>436882.5</v>
      </c>
      <c r="G352" s="45">
        <v>9.4700000000000006</v>
      </c>
    </row>
    <row r="353" spans="1:7" x14ac:dyDescent="0.3">
      <c r="A353" s="48" t="s">
        <v>672</v>
      </c>
      <c r="B353" s="48"/>
      <c r="C353" s="48"/>
      <c r="D353" s="12">
        <v>285000</v>
      </c>
      <c r="E353" s="12">
        <v>285000</v>
      </c>
      <c r="F353" s="12">
        <v>84562.5</v>
      </c>
      <c r="G353" s="12">
        <v>29.67</v>
      </c>
    </row>
    <row r="354" spans="1:7" x14ac:dyDescent="0.3">
      <c r="A354" s="13" t="s">
        <v>241</v>
      </c>
      <c r="B354" s="13"/>
      <c r="C354" s="13" t="s">
        <v>589</v>
      </c>
      <c r="D354" s="14">
        <v>10000</v>
      </c>
      <c r="E354" s="14">
        <v>10000</v>
      </c>
      <c r="F354" s="14">
        <v>0</v>
      </c>
      <c r="G354" s="14">
        <v>0</v>
      </c>
    </row>
    <row r="355" spans="1:7" x14ac:dyDescent="0.3">
      <c r="A355" t="s">
        <v>243</v>
      </c>
      <c r="B355" t="s">
        <v>582</v>
      </c>
      <c r="C355" t="s">
        <v>590</v>
      </c>
      <c r="F355" s="1">
        <v>0</v>
      </c>
    </row>
    <row r="356" spans="1:7" x14ac:dyDescent="0.3">
      <c r="A356" t="s">
        <v>247</v>
      </c>
      <c r="B356" t="s">
        <v>582</v>
      </c>
      <c r="C356" t="s">
        <v>592</v>
      </c>
      <c r="F356" s="1">
        <v>0</v>
      </c>
    </row>
    <row r="357" spans="1:7" x14ac:dyDescent="0.3">
      <c r="A357" s="13" t="s">
        <v>265</v>
      </c>
      <c r="B357" s="13"/>
      <c r="C357" s="13" t="s">
        <v>595</v>
      </c>
      <c r="D357" s="14">
        <v>45000</v>
      </c>
      <c r="E357" s="14">
        <v>45000</v>
      </c>
      <c r="F357" s="14">
        <v>30000</v>
      </c>
      <c r="G357" s="14">
        <v>66.67</v>
      </c>
    </row>
    <row r="358" spans="1:7" x14ac:dyDescent="0.3">
      <c r="A358" t="s">
        <v>271</v>
      </c>
      <c r="B358" t="s">
        <v>582</v>
      </c>
      <c r="C358" t="s">
        <v>597</v>
      </c>
      <c r="F358" s="1">
        <v>0</v>
      </c>
    </row>
    <row r="359" spans="1:7" x14ac:dyDescent="0.3">
      <c r="A359" t="s">
        <v>279</v>
      </c>
      <c r="B359" t="s">
        <v>582</v>
      </c>
      <c r="C359" t="s">
        <v>600</v>
      </c>
      <c r="F359" s="1">
        <v>30000</v>
      </c>
    </row>
    <row r="360" spans="1:7" x14ac:dyDescent="0.3">
      <c r="A360" s="13" t="s">
        <v>427</v>
      </c>
      <c r="B360" s="13"/>
      <c r="C360" s="13" t="s">
        <v>664</v>
      </c>
      <c r="D360" s="14">
        <v>230000</v>
      </c>
      <c r="E360" s="14">
        <v>230000</v>
      </c>
      <c r="F360" s="14">
        <v>54562.5</v>
      </c>
      <c r="G360" s="14">
        <v>23.72</v>
      </c>
    </row>
    <row r="361" spans="1:7" x14ac:dyDescent="0.3">
      <c r="A361" t="s">
        <v>429</v>
      </c>
      <c r="B361" t="s">
        <v>582</v>
      </c>
      <c r="C361" t="s">
        <v>665</v>
      </c>
      <c r="F361" s="1">
        <v>30000</v>
      </c>
    </row>
    <row r="362" spans="1:7" x14ac:dyDescent="0.3">
      <c r="A362" t="s">
        <v>431</v>
      </c>
      <c r="B362" t="s">
        <v>582</v>
      </c>
      <c r="C362" t="s">
        <v>666</v>
      </c>
      <c r="F362" s="1">
        <v>24562.5</v>
      </c>
    </row>
    <row r="363" spans="1:7" x14ac:dyDescent="0.3">
      <c r="A363" s="47" t="s">
        <v>673</v>
      </c>
      <c r="B363" s="47"/>
      <c r="C363" s="47"/>
      <c r="D363" s="12">
        <v>50000</v>
      </c>
      <c r="E363" s="12">
        <v>50000</v>
      </c>
      <c r="F363" s="12">
        <v>0</v>
      </c>
      <c r="G363" s="12">
        <v>0</v>
      </c>
    </row>
    <row r="364" spans="1:7" x14ac:dyDescent="0.3">
      <c r="A364" s="13" t="s">
        <v>265</v>
      </c>
      <c r="B364" s="13"/>
      <c r="C364" s="13" t="s">
        <v>595</v>
      </c>
      <c r="D364" s="14">
        <v>50000</v>
      </c>
      <c r="E364" s="14">
        <v>50000</v>
      </c>
      <c r="F364" s="14">
        <v>0</v>
      </c>
      <c r="G364" s="14">
        <v>0</v>
      </c>
    </row>
    <row r="365" spans="1:7" x14ac:dyDescent="0.3">
      <c r="A365" t="s">
        <v>279</v>
      </c>
      <c r="B365" t="s">
        <v>582</v>
      </c>
      <c r="C365" t="s">
        <v>600</v>
      </c>
      <c r="F365" s="1">
        <v>0</v>
      </c>
    </row>
    <row r="366" spans="1:7" x14ac:dyDescent="0.3">
      <c r="A366" s="48" t="s">
        <v>674</v>
      </c>
      <c r="B366" s="48"/>
      <c r="C366" s="48"/>
      <c r="D366" s="12">
        <v>199000</v>
      </c>
      <c r="E366" s="12">
        <v>199000</v>
      </c>
      <c r="F366" s="12">
        <v>50000</v>
      </c>
      <c r="G366" s="12">
        <v>25.13</v>
      </c>
    </row>
    <row r="367" spans="1:7" x14ac:dyDescent="0.3">
      <c r="A367" s="13" t="s">
        <v>241</v>
      </c>
      <c r="B367" s="13"/>
      <c r="C367" s="13" t="s">
        <v>589</v>
      </c>
      <c r="D367" s="14">
        <v>10000</v>
      </c>
      <c r="E367" s="14">
        <v>10000</v>
      </c>
      <c r="F367" s="14">
        <v>0</v>
      </c>
      <c r="G367" s="14">
        <v>0</v>
      </c>
    </row>
    <row r="368" spans="1:7" x14ac:dyDescent="0.3">
      <c r="A368" t="s">
        <v>243</v>
      </c>
      <c r="B368" t="s">
        <v>582</v>
      </c>
      <c r="C368" t="s">
        <v>590</v>
      </c>
      <c r="F368" s="1">
        <v>0</v>
      </c>
    </row>
    <row r="369" spans="1:7" x14ac:dyDescent="0.3">
      <c r="A369" t="s">
        <v>247</v>
      </c>
      <c r="B369" t="s">
        <v>582</v>
      </c>
      <c r="C369" t="s">
        <v>592</v>
      </c>
      <c r="F369" s="1">
        <v>0</v>
      </c>
    </row>
    <row r="370" spans="1:7" x14ac:dyDescent="0.3">
      <c r="A370" s="13" t="s">
        <v>265</v>
      </c>
      <c r="B370" s="13"/>
      <c r="C370" s="13" t="s">
        <v>595</v>
      </c>
      <c r="D370" s="14">
        <v>130000</v>
      </c>
      <c r="E370" s="14">
        <v>130000</v>
      </c>
      <c r="F370" s="14">
        <v>0</v>
      </c>
      <c r="G370" s="14">
        <v>0</v>
      </c>
    </row>
    <row r="371" spans="1:7" x14ac:dyDescent="0.3">
      <c r="A371" t="s">
        <v>271</v>
      </c>
      <c r="B371" t="s">
        <v>582</v>
      </c>
      <c r="C371" t="s">
        <v>597</v>
      </c>
      <c r="F371" s="1">
        <v>0</v>
      </c>
    </row>
    <row r="372" spans="1:7" x14ac:dyDescent="0.3">
      <c r="A372" t="s">
        <v>279</v>
      </c>
      <c r="B372" t="s">
        <v>582</v>
      </c>
      <c r="C372" t="s">
        <v>600</v>
      </c>
      <c r="F372" s="1">
        <v>0</v>
      </c>
    </row>
    <row r="373" spans="1:7" x14ac:dyDescent="0.3">
      <c r="A373" t="s">
        <v>283</v>
      </c>
      <c r="B373" t="s">
        <v>582</v>
      </c>
      <c r="C373" t="s">
        <v>601</v>
      </c>
      <c r="F373" s="1">
        <v>0</v>
      </c>
    </row>
    <row r="374" spans="1:7" x14ac:dyDescent="0.3">
      <c r="A374" s="13" t="s">
        <v>288</v>
      </c>
      <c r="B374" s="13"/>
      <c r="C374" s="13" t="s">
        <v>603</v>
      </c>
      <c r="D374" s="14">
        <v>9000</v>
      </c>
      <c r="E374" s="14">
        <v>9000</v>
      </c>
      <c r="F374" s="14">
        <v>0</v>
      </c>
      <c r="G374" s="14">
        <v>0</v>
      </c>
    </row>
    <row r="375" spans="1:7" x14ac:dyDescent="0.3">
      <c r="A375" t="s">
        <v>294</v>
      </c>
      <c r="B375" t="s">
        <v>582</v>
      </c>
      <c r="C375" t="s">
        <v>605</v>
      </c>
      <c r="F375" s="1">
        <v>0</v>
      </c>
    </row>
    <row r="376" spans="1:7" x14ac:dyDescent="0.3">
      <c r="A376" s="13" t="s">
        <v>427</v>
      </c>
      <c r="B376" s="13"/>
      <c r="C376" s="13" t="s">
        <v>664</v>
      </c>
      <c r="D376" s="14">
        <v>50000</v>
      </c>
      <c r="E376" s="14">
        <v>50000</v>
      </c>
      <c r="F376" s="14">
        <v>50000</v>
      </c>
      <c r="G376" s="14">
        <v>100</v>
      </c>
    </row>
    <row r="377" spans="1:7" x14ac:dyDescent="0.3">
      <c r="A377" t="s">
        <v>429</v>
      </c>
      <c r="B377" t="s">
        <v>582</v>
      </c>
      <c r="C377" t="s">
        <v>665</v>
      </c>
      <c r="F377" s="1">
        <v>50000</v>
      </c>
    </row>
    <row r="378" spans="1:7" x14ac:dyDescent="0.3">
      <c r="A378" s="48" t="s">
        <v>675</v>
      </c>
      <c r="B378" s="48"/>
      <c r="C378" s="48"/>
      <c r="D378" s="12">
        <v>131000</v>
      </c>
      <c r="E378" s="12">
        <v>131000</v>
      </c>
      <c r="F378" s="12">
        <v>34820</v>
      </c>
      <c r="G378" s="12">
        <v>26.58</v>
      </c>
    </row>
    <row r="379" spans="1:7" x14ac:dyDescent="0.3">
      <c r="A379" s="13" t="s">
        <v>241</v>
      </c>
      <c r="B379" s="13"/>
      <c r="C379" s="13" t="s">
        <v>589</v>
      </c>
      <c r="D379" s="14">
        <v>20000</v>
      </c>
      <c r="E379" s="14">
        <v>20000</v>
      </c>
      <c r="F379" s="14">
        <v>0</v>
      </c>
      <c r="G379" s="14">
        <v>0</v>
      </c>
    </row>
    <row r="380" spans="1:7" x14ac:dyDescent="0.3">
      <c r="A380" t="s">
        <v>243</v>
      </c>
      <c r="B380" t="s">
        <v>582</v>
      </c>
      <c r="C380" t="s">
        <v>590</v>
      </c>
      <c r="F380" s="1">
        <v>0</v>
      </c>
    </row>
    <row r="381" spans="1:7" x14ac:dyDescent="0.3">
      <c r="A381" t="s">
        <v>247</v>
      </c>
      <c r="B381" t="s">
        <v>582</v>
      </c>
      <c r="C381" t="s">
        <v>592</v>
      </c>
      <c r="F381" s="1">
        <v>0</v>
      </c>
    </row>
    <row r="382" spans="1:7" x14ac:dyDescent="0.3">
      <c r="A382" s="13" t="s">
        <v>265</v>
      </c>
      <c r="B382" s="13"/>
      <c r="C382" s="13" t="s">
        <v>595</v>
      </c>
      <c r="D382" s="14">
        <v>110000</v>
      </c>
      <c r="E382" s="14">
        <v>110000</v>
      </c>
      <c r="F382" s="14">
        <v>34820</v>
      </c>
      <c r="G382" s="14">
        <v>31.65</v>
      </c>
    </row>
    <row r="383" spans="1:7" x14ac:dyDescent="0.3">
      <c r="A383" t="s">
        <v>271</v>
      </c>
      <c r="B383" t="s">
        <v>582</v>
      </c>
      <c r="C383" t="s">
        <v>597</v>
      </c>
      <c r="F383" s="1">
        <v>34820</v>
      </c>
    </row>
    <row r="384" spans="1:7" x14ac:dyDescent="0.3">
      <c r="A384" t="s">
        <v>279</v>
      </c>
      <c r="B384" t="s">
        <v>582</v>
      </c>
      <c r="C384" t="s">
        <v>600</v>
      </c>
      <c r="F384" s="1">
        <v>0</v>
      </c>
    </row>
    <row r="385" spans="1:7" x14ac:dyDescent="0.3">
      <c r="A385" s="13" t="s">
        <v>288</v>
      </c>
      <c r="B385" s="13"/>
      <c r="C385" s="13" t="s">
        <v>603</v>
      </c>
      <c r="D385" s="14">
        <v>1000</v>
      </c>
      <c r="E385" s="14">
        <v>1000</v>
      </c>
      <c r="F385" s="14">
        <v>0</v>
      </c>
      <c r="G385" s="14">
        <v>0</v>
      </c>
    </row>
    <row r="386" spans="1:7" x14ac:dyDescent="0.3">
      <c r="A386" t="s">
        <v>294</v>
      </c>
      <c r="B386" t="s">
        <v>582</v>
      </c>
      <c r="C386" t="s">
        <v>605</v>
      </c>
      <c r="F386" s="1">
        <v>0</v>
      </c>
    </row>
    <row r="387" spans="1:7" x14ac:dyDescent="0.3">
      <c r="A387" s="48" t="s">
        <v>676</v>
      </c>
      <c r="B387" s="48"/>
      <c r="C387" s="48"/>
      <c r="D387" s="12">
        <v>1155000</v>
      </c>
      <c r="E387" s="12">
        <v>1155000</v>
      </c>
      <c r="F387" s="12">
        <v>0</v>
      </c>
      <c r="G387" s="12">
        <v>0</v>
      </c>
    </row>
    <row r="388" spans="1:7" x14ac:dyDescent="0.3">
      <c r="A388" s="13" t="s">
        <v>265</v>
      </c>
      <c r="B388" s="13"/>
      <c r="C388" s="13" t="s">
        <v>595</v>
      </c>
      <c r="D388" s="14">
        <v>1150000</v>
      </c>
      <c r="E388" s="14">
        <v>1150000</v>
      </c>
      <c r="F388" s="14">
        <v>0</v>
      </c>
      <c r="G388" s="14">
        <v>0</v>
      </c>
    </row>
    <row r="389" spans="1:7" x14ac:dyDescent="0.3">
      <c r="A389" t="s">
        <v>271</v>
      </c>
      <c r="B389" t="s">
        <v>582</v>
      </c>
      <c r="C389" t="s">
        <v>597</v>
      </c>
      <c r="F389" s="1">
        <v>0</v>
      </c>
    </row>
    <row r="390" spans="1:7" x14ac:dyDescent="0.3">
      <c r="A390" t="s">
        <v>279</v>
      </c>
      <c r="B390" t="s">
        <v>582</v>
      </c>
      <c r="C390" t="s">
        <v>600</v>
      </c>
      <c r="F390" s="1">
        <v>0</v>
      </c>
    </row>
    <row r="391" spans="1:7" x14ac:dyDescent="0.3">
      <c r="A391" s="13" t="s">
        <v>288</v>
      </c>
      <c r="B391" s="13"/>
      <c r="C391" s="13" t="s">
        <v>603</v>
      </c>
      <c r="D391" s="14">
        <v>5000</v>
      </c>
      <c r="E391" s="14">
        <v>5000</v>
      </c>
      <c r="F391" s="14">
        <v>0</v>
      </c>
      <c r="G391" s="14">
        <v>0</v>
      </c>
    </row>
    <row r="392" spans="1:7" x14ac:dyDescent="0.3">
      <c r="A392" t="s">
        <v>294</v>
      </c>
      <c r="B392" t="s">
        <v>582</v>
      </c>
      <c r="C392" t="s">
        <v>605</v>
      </c>
      <c r="F392" s="1">
        <v>0</v>
      </c>
    </row>
    <row r="393" spans="1:7" x14ac:dyDescent="0.3">
      <c r="A393" s="48" t="s">
        <v>677</v>
      </c>
      <c r="B393" s="48"/>
      <c r="C393" s="48"/>
      <c r="D393" s="12">
        <v>2648000</v>
      </c>
      <c r="E393" s="12">
        <v>2648000</v>
      </c>
      <c r="F393" s="12">
        <v>267500</v>
      </c>
      <c r="G393" s="12">
        <v>10.1</v>
      </c>
    </row>
    <row r="394" spans="1:7" x14ac:dyDescent="0.3">
      <c r="A394" s="13" t="s">
        <v>241</v>
      </c>
      <c r="B394" s="13"/>
      <c r="C394" s="13" t="s">
        <v>589</v>
      </c>
      <c r="D394" s="14">
        <v>10000</v>
      </c>
      <c r="E394" s="14">
        <v>10000</v>
      </c>
      <c r="F394" s="14">
        <v>0</v>
      </c>
      <c r="G394" s="14">
        <v>0</v>
      </c>
    </row>
    <row r="395" spans="1:7" x14ac:dyDescent="0.3">
      <c r="A395" t="s">
        <v>243</v>
      </c>
      <c r="B395" t="s">
        <v>582</v>
      </c>
      <c r="C395" t="s">
        <v>590</v>
      </c>
      <c r="F395" s="1">
        <v>0</v>
      </c>
    </row>
    <row r="396" spans="1:7" x14ac:dyDescent="0.3">
      <c r="A396" t="s">
        <v>247</v>
      </c>
      <c r="B396" t="s">
        <v>582</v>
      </c>
      <c r="C396" t="s">
        <v>592</v>
      </c>
      <c r="F396" s="1">
        <v>0</v>
      </c>
    </row>
    <row r="397" spans="1:7" x14ac:dyDescent="0.3">
      <c r="A397" s="13" t="s">
        <v>265</v>
      </c>
      <c r="B397" s="13"/>
      <c r="C397" s="13" t="s">
        <v>595</v>
      </c>
      <c r="D397" s="14">
        <v>2180000</v>
      </c>
      <c r="E397" s="14">
        <v>2180000</v>
      </c>
      <c r="F397" s="14">
        <v>267500</v>
      </c>
      <c r="G397" s="14">
        <v>12.27</v>
      </c>
    </row>
    <row r="398" spans="1:7" x14ac:dyDescent="0.3">
      <c r="A398" t="s">
        <v>271</v>
      </c>
      <c r="B398" t="s">
        <v>582</v>
      </c>
      <c r="C398" t="s">
        <v>597</v>
      </c>
      <c r="F398" s="1">
        <v>13125</v>
      </c>
    </row>
    <row r="399" spans="1:7" x14ac:dyDescent="0.3">
      <c r="A399" t="s">
        <v>279</v>
      </c>
      <c r="B399" t="s">
        <v>582</v>
      </c>
      <c r="C399" t="s">
        <v>600</v>
      </c>
      <c r="F399" s="1">
        <v>254375</v>
      </c>
    </row>
    <row r="400" spans="1:7" x14ac:dyDescent="0.3">
      <c r="A400" s="13" t="s">
        <v>288</v>
      </c>
      <c r="B400" s="13"/>
      <c r="C400" s="13" t="s">
        <v>603</v>
      </c>
      <c r="D400" s="14">
        <v>8000</v>
      </c>
      <c r="E400" s="14">
        <v>8000</v>
      </c>
      <c r="F400" s="14">
        <v>0</v>
      </c>
      <c r="G400" s="14">
        <v>0</v>
      </c>
    </row>
    <row r="401" spans="1:7" x14ac:dyDescent="0.3">
      <c r="A401" t="s">
        <v>300</v>
      </c>
      <c r="B401" t="s">
        <v>582</v>
      </c>
      <c r="C401" t="s">
        <v>603</v>
      </c>
      <c r="F401" s="1">
        <v>0</v>
      </c>
    </row>
    <row r="402" spans="1:7" x14ac:dyDescent="0.3">
      <c r="A402" s="13" t="s">
        <v>427</v>
      </c>
      <c r="B402" s="13"/>
      <c r="C402" s="13" t="s">
        <v>664</v>
      </c>
      <c r="D402" s="14">
        <v>450000</v>
      </c>
      <c r="E402" s="14">
        <v>450000</v>
      </c>
      <c r="F402" s="14">
        <v>0</v>
      </c>
      <c r="G402" s="14">
        <v>0</v>
      </c>
    </row>
    <row r="403" spans="1:7" x14ac:dyDescent="0.3">
      <c r="A403" t="s">
        <v>431</v>
      </c>
      <c r="B403" t="s">
        <v>582</v>
      </c>
      <c r="C403" t="s">
        <v>666</v>
      </c>
      <c r="F403" s="1">
        <v>0</v>
      </c>
    </row>
    <row r="404" spans="1:7" x14ac:dyDescent="0.3">
      <c r="A404" s="48" t="s">
        <v>678</v>
      </c>
      <c r="B404" s="48"/>
      <c r="C404" s="48"/>
      <c r="D404" s="12">
        <v>145000</v>
      </c>
      <c r="E404" s="12">
        <v>145000</v>
      </c>
      <c r="F404" s="12">
        <v>0</v>
      </c>
      <c r="G404" s="12">
        <v>0</v>
      </c>
    </row>
    <row r="405" spans="1:7" x14ac:dyDescent="0.3">
      <c r="A405" s="13" t="s">
        <v>265</v>
      </c>
      <c r="B405" s="13"/>
      <c r="C405" s="13" t="s">
        <v>595</v>
      </c>
      <c r="D405" s="14">
        <v>140000</v>
      </c>
      <c r="E405" s="14">
        <v>140000</v>
      </c>
      <c r="F405" s="14">
        <v>0</v>
      </c>
      <c r="G405" s="14">
        <v>0</v>
      </c>
    </row>
    <row r="406" spans="1:7" x14ac:dyDescent="0.3">
      <c r="A406" t="s">
        <v>271</v>
      </c>
      <c r="B406" t="s">
        <v>582</v>
      </c>
      <c r="C406" t="s">
        <v>597</v>
      </c>
      <c r="F406" s="1">
        <v>0</v>
      </c>
    </row>
    <row r="407" spans="1:7" x14ac:dyDescent="0.3">
      <c r="A407" t="s">
        <v>279</v>
      </c>
      <c r="B407" t="s">
        <v>582</v>
      </c>
      <c r="C407" t="s">
        <v>600</v>
      </c>
      <c r="F407" s="1">
        <v>0</v>
      </c>
    </row>
    <row r="408" spans="1:7" x14ac:dyDescent="0.3">
      <c r="A408" s="13" t="s">
        <v>288</v>
      </c>
      <c r="B408" s="13"/>
      <c r="C408" s="13" t="s">
        <v>603</v>
      </c>
      <c r="D408" s="14">
        <v>5000</v>
      </c>
      <c r="E408" s="14">
        <v>5000</v>
      </c>
      <c r="F408" s="14">
        <v>0</v>
      </c>
      <c r="G408" s="14">
        <v>0</v>
      </c>
    </row>
    <row r="409" spans="1:7" x14ac:dyDescent="0.3">
      <c r="A409" t="s">
        <v>294</v>
      </c>
      <c r="B409" t="s">
        <v>582</v>
      </c>
      <c r="C409" t="s">
        <v>605</v>
      </c>
      <c r="F409" s="1">
        <v>0</v>
      </c>
    </row>
    <row r="410" spans="1:7" x14ac:dyDescent="0.3">
      <c r="A410" s="50" t="s">
        <v>679</v>
      </c>
      <c r="B410" s="50"/>
      <c r="C410" s="50"/>
      <c r="D410" s="45">
        <v>105000</v>
      </c>
      <c r="E410" s="45">
        <v>105000</v>
      </c>
      <c r="F410" s="45">
        <v>44708.13</v>
      </c>
      <c r="G410" s="45">
        <v>42.58</v>
      </c>
    </row>
    <row r="411" spans="1:7" x14ac:dyDescent="0.3">
      <c r="A411" s="48" t="s">
        <v>680</v>
      </c>
      <c r="B411" s="48"/>
      <c r="C411" s="48"/>
      <c r="D411" s="12">
        <v>105000</v>
      </c>
      <c r="E411" s="12">
        <v>105000</v>
      </c>
      <c r="F411" s="12">
        <v>44708.13</v>
      </c>
      <c r="G411" s="12">
        <v>42.58</v>
      </c>
    </row>
    <row r="412" spans="1:7" x14ac:dyDescent="0.3">
      <c r="A412" s="13" t="s">
        <v>241</v>
      </c>
      <c r="B412" s="13"/>
      <c r="C412" s="13" t="s">
        <v>589</v>
      </c>
      <c r="D412" s="14">
        <v>10000</v>
      </c>
      <c r="E412" s="14">
        <v>10000</v>
      </c>
      <c r="F412" s="14">
        <v>0</v>
      </c>
      <c r="G412" s="14">
        <v>0</v>
      </c>
    </row>
    <row r="413" spans="1:7" x14ac:dyDescent="0.3">
      <c r="A413" t="s">
        <v>243</v>
      </c>
      <c r="B413" t="s">
        <v>582</v>
      </c>
      <c r="C413" t="s">
        <v>590</v>
      </c>
      <c r="F413" s="1">
        <v>0</v>
      </c>
    </row>
    <row r="414" spans="1:7" x14ac:dyDescent="0.3">
      <c r="A414" t="s">
        <v>247</v>
      </c>
      <c r="B414" t="s">
        <v>582</v>
      </c>
      <c r="C414" t="s">
        <v>592</v>
      </c>
      <c r="F414" s="1">
        <v>0</v>
      </c>
    </row>
    <row r="415" spans="1:7" x14ac:dyDescent="0.3">
      <c r="A415" s="13" t="s">
        <v>265</v>
      </c>
      <c r="B415" s="13"/>
      <c r="C415" s="13" t="s">
        <v>595</v>
      </c>
      <c r="D415" s="14">
        <v>70000</v>
      </c>
      <c r="E415" s="14">
        <v>70000</v>
      </c>
      <c r="F415" s="14">
        <v>43225</v>
      </c>
      <c r="G415" s="14">
        <v>61.75</v>
      </c>
    </row>
    <row r="416" spans="1:7" x14ac:dyDescent="0.3">
      <c r="A416" t="s">
        <v>271</v>
      </c>
      <c r="B416" t="s">
        <v>582</v>
      </c>
      <c r="C416" t="s">
        <v>597</v>
      </c>
      <c r="F416" s="1">
        <v>40000</v>
      </c>
    </row>
    <row r="417" spans="1:7" x14ac:dyDescent="0.3">
      <c r="A417" t="s">
        <v>279</v>
      </c>
      <c r="B417" t="s">
        <v>582</v>
      </c>
      <c r="C417" t="s">
        <v>600</v>
      </c>
      <c r="F417" s="1">
        <v>3225</v>
      </c>
    </row>
    <row r="418" spans="1:7" x14ac:dyDescent="0.3">
      <c r="A418" s="13" t="s">
        <v>288</v>
      </c>
      <c r="B418" s="13"/>
      <c r="C418" s="13" t="s">
        <v>603</v>
      </c>
      <c r="D418" s="14">
        <v>15000</v>
      </c>
      <c r="E418" s="14">
        <v>15000</v>
      </c>
      <c r="F418" s="14">
        <v>1483.13</v>
      </c>
      <c r="G418" s="14">
        <v>9.89</v>
      </c>
    </row>
    <row r="419" spans="1:7" x14ac:dyDescent="0.3">
      <c r="A419" t="s">
        <v>294</v>
      </c>
      <c r="B419" t="s">
        <v>582</v>
      </c>
      <c r="C419" t="s">
        <v>605</v>
      </c>
      <c r="F419" s="1">
        <v>1483.13</v>
      </c>
    </row>
    <row r="420" spans="1:7" x14ac:dyDescent="0.3">
      <c r="A420" t="s">
        <v>300</v>
      </c>
      <c r="B420" t="s">
        <v>582</v>
      </c>
      <c r="C420" t="s">
        <v>603</v>
      </c>
      <c r="F420" s="1">
        <v>0</v>
      </c>
    </row>
    <row r="421" spans="1:7" x14ac:dyDescent="0.3">
      <c r="A421" s="13" t="s">
        <v>402</v>
      </c>
      <c r="B421" s="13"/>
      <c r="C421" s="13" t="s">
        <v>619</v>
      </c>
      <c r="D421" s="14">
        <v>5000</v>
      </c>
      <c r="E421" s="14">
        <v>5000</v>
      </c>
      <c r="F421" s="14">
        <v>0</v>
      </c>
      <c r="G421" s="14">
        <v>0</v>
      </c>
    </row>
    <row r="422" spans="1:7" x14ac:dyDescent="0.3">
      <c r="A422" t="s">
        <v>409</v>
      </c>
      <c r="B422" t="s">
        <v>582</v>
      </c>
      <c r="C422" t="s">
        <v>634</v>
      </c>
      <c r="F422" s="1">
        <v>0</v>
      </c>
    </row>
    <row r="423" spans="1:7" x14ac:dyDescent="0.3">
      <c r="A423" s="13" t="s">
        <v>427</v>
      </c>
      <c r="B423" s="13"/>
      <c r="C423" s="13" t="s">
        <v>664</v>
      </c>
      <c r="D423" s="14">
        <v>5000</v>
      </c>
      <c r="E423" s="14">
        <v>5000</v>
      </c>
      <c r="F423" s="14">
        <v>0</v>
      </c>
      <c r="G423" s="14">
        <v>0</v>
      </c>
    </row>
    <row r="424" spans="1:7" x14ac:dyDescent="0.3">
      <c r="A424" t="s">
        <v>431</v>
      </c>
      <c r="B424" t="s">
        <v>582</v>
      </c>
      <c r="C424" t="s">
        <v>666</v>
      </c>
      <c r="F424" s="1">
        <v>0</v>
      </c>
    </row>
    <row r="425" spans="1:7" x14ac:dyDescent="0.3">
      <c r="A425" s="51" t="s">
        <v>644</v>
      </c>
      <c r="B425" s="51"/>
      <c r="C425" s="51"/>
      <c r="D425" s="14">
        <v>30500000</v>
      </c>
      <c r="E425" s="14">
        <v>30500000</v>
      </c>
      <c r="F425" s="14">
        <v>10004270</v>
      </c>
      <c r="G425" s="14">
        <v>32.799999999999997</v>
      </c>
    </row>
    <row r="426" spans="1:7" x14ac:dyDescent="0.3">
      <c r="A426" s="52" t="s">
        <v>645</v>
      </c>
      <c r="B426" s="52"/>
      <c r="C426" s="52"/>
      <c r="D426" s="53">
        <v>24921000</v>
      </c>
      <c r="E426" s="53">
        <v>24921000</v>
      </c>
      <c r="F426" s="53">
        <v>9929811.8499999996</v>
      </c>
      <c r="G426" s="53">
        <v>39.85</v>
      </c>
    </row>
    <row r="427" spans="1:7" x14ac:dyDescent="0.3">
      <c r="A427" s="58" t="s">
        <v>681</v>
      </c>
      <c r="B427" s="58"/>
      <c r="C427" s="58"/>
      <c r="D427" s="53">
        <v>5579000</v>
      </c>
      <c r="E427" s="53">
        <v>5579000</v>
      </c>
      <c r="F427" s="53">
        <v>74458.149999999994</v>
      </c>
      <c r="G427" s="53">
        <v>1.33</v>
      </c>
    </row>
    <row r="429" spans="1:7" ht="19.95" customHeight="1" x14ac:dyDescent="0.35">
      <c r="A429" s="36" t="s">
        <v>682</v>
      </c>
      <c r="B429" s="36"/>
      <c r="C429" s="36"/>
      <c r="D429" s="36"/>
      <c r="E429" s="36"/>
      <c r="F429" s="36"/>
      <c r="G429" s="36"/>
    </row>
    <row r="430" spans="1:7" ht="28.8" x14ac:dyDescent="0.3">
      <c r="A430" s="40" t="s">
        <v>469</v>
      </c>
      <c r="B430" s="40" t="s">
        <v>573</v>
      </c>
      <c r="C430" s="40" t="s">
        <v>574</v>
      </c>
      <c r="D430" s="6" t="s">
        <v>575</v>
      </c>
      <c r="E430" s="6" t="s">
        <v>576</v>
      </c>
      <c r="F430" s="6" t="s">
        <v>577</v>
      </c>
      <c r="G430" s="6" t="s">
        <v>472</v>
      </c>
    </row>
    <row r="431" spans="1:7" s="43" customFormat="1" ht="10.050000000000001" customHeight="1" x14ac:dyDescent="0.3">
      <c r="A431" s="41">
        <v>1</v>
      </c>
      <c r="B431" s="41">
        <v>2</v>
      </c>
      <c r="C431" s="41">
        <v>3</v>
      </c>
      <c r="D431" s="42">
        <v>4</v>
      </c>
      <c r="E431" s="42">
        <v>5</v>
      </c>
      <c r="F431" s="41">
        <v>6</v>
      </c>
      <c r="G431" s="41" t="s">
        <v>578</v>
      </c>
    </row>
    <row r="432" spans="1:7" x14ac:dyDescent="0.3">
      <c r="A432" s="50" t="s">
        <v>579</v>
      </c>
      <c r="B432" s="50"/>
      <c r="C432" s="50"/>
      <c r="D432" s="45">
        <v>9693000</v>
      </c>
      <c r="E432" s="45">
        <v>9693000</v>
      </c>
      <c r="F432" s="45">
        <v>4663100</v>
      </c>
      <c r="G432" s="45">
        <v>48.11</v>
      </c>
    </row>
    <row r="433" spans="1:7" x14ac:dyDescent="0.3">
      <c r="A433" s="47" t="s">
        <v>580</v>
      </c>
      <c r="B433" s="47"/>
      <c r="C433" s="47"/>
      <c r="D433" s="12">
        <v>9693000</v>
      </c>
      <c r="E433" s="12">
        <v>9693000</v>
      </c>
      <c r="F433" s="12">
        <v>4663100</v>
      </c>
      <c r="G433" s="12">
        <v>48.11</v>
      </c>
    </row>
    <row r="434" spans="1:7" x14ac:dyDescent="0.3">
      <c r="A434" s="13" t="s">
        <v>218</v>
      </c>
      <c r="B434" s="13"/>
      <c r="C434" s="13" t="s">
        <v>581</v>
      </c>
      <c r="D434" s="14">
        <v>7500000</v>
      </c>
      <c r="E434" s="14">
        <v>7500000</v>
      </c>
      <c r="F434" s="14">
        <v>3740097</v>
      </c>
      <c r="G434" s="14">
        <v>49.87</v>
      </c>
    </row>
    <row r="435" spans="1:7" x14ac:dyDescent="0.3">
      <c r="A435" t="s">
        <v>220</v>
      </c>
      <c r="B435" t="s">
        <v>582</v>
      </c>
      <c r="C435" t="s">
        <v>583</v>
      </c>
      <c r="F435" s="1">
        <v>3740097</v>
      </c>
    </row>
    <row r="436" spans="1:7" x14ac:dyDescent="0.3">
      <c r="A436" s="13" t="s">
        <v>228</v>
      </c>
      <c r="B436" s="13"/>
      <c r="C436" s="13" t="s">
        <v>586</v>
      </c>
      <c r="D436" s="14">
        <v>200000</v>
      </c>
      <c r="E436" s="14">
        <v>200000</v>
      </c>
      <c r="F436" s="14">
        <v>70000</v>
      </c>
      <c r="G436" s="14">
        <v>35</v>
      </c>
    </row>
    <row r="437" spans="1:7" x14ac:dyDescent="0.3">
      <c r="A437" t="s">
        <v>230</v>
      </c>
      <c r="B437" t="s">
        <v>582</v>
      </c>
      <c r="C437" t="s">
        <v>586</v>
      </c>
      <c r="F437" s="1">
        <v>70000</v>
      </c>
    </row>
    <row r="438" spans="1:7" x14ac:dyDescent="0.3">
      <c r="A438" s="13" t="s">
        <v>231</v>
      </c>
      <c r="B438" s="13"/>
      <c r="C438" s="13" t="s">
        <v>587</v>
      </c>
      <c r="D438" s="14">
        <v>1238000</v>
      </c>
      <c r="E438" s="14">
        <v>1238000</v>
      </c>
      <c r="F438" s="14">
        <v>578003</v>
      </c>
      <c r="G438" s="14">
        <v>46.69</v>
      </c>
    </row>
    <row r="439" spans="1:7" x14ac:dyDescent="0.3">
      <c r="A439" t="s">
        <v>235</v>
      </c>
      <c r="B439" t="s">
        <v>582</v>
      </c>
      <c r="C439" t="s">
        <v>588</v>
      </c>
      <c r="F439" s="1">
        <v>578003</v>
      </c>
    </row>
    <row r="440" spans="1:7" x14ac:dyDescent="0.3">
      <c r="A440" s="13" t="s">
        <v>241</v>
      </c>
      <c r="B440" s="13"/>
      <c r="C440" s="13" t="s">
        <v>589</v>
      </c>
      <c r="D440" s="14">
        <v>218000</v>
      </c>
      <c r="E440" s="14">
        <v>218000</v>
      </c>
      <c r="F440" s="14">
        <v>77000</v>
      </c>
      <c r="G440" s="14">
        <v>35.32</v>
      </c>
    </row>
    <row r="441" spans="1:7" x14ac:dyDescent="0.3">
      <c r="A441" t="s">
        <v>243</v>
      </c>
      <c r="B441" t="s">
        <v>582</v>
      </c>
      <c r="C441" t="s">
        <v>590</v>
      </c>
      <c r="F441" s="1">
        <v>10000</v>
      </c>
    </row>
    <row r="442" spans="1:7" x14ac:dyDescent="0.3">
      <c r="A442" t="s">
        <v>245</v>
      </c>
      <c r="B442" t="s">
        <v>582</v>
      </c>
      <c r="C442" t="s">
        <v>591</v>
      </c>
      <c r="F442" s="1">
        <v>62000</v>
      </c>
    </row>
    <row r="443" spans="1:7" x14ac:dyDescent="0.3">
      <c r="A443" t="s">
        <v>247</v>
      </c>
      <c r="B443" t="s">
        <v>582</v>
      </c>
      <c r="C443" t="s">
        <v>592</v>
      </c>
      <c r="F443" s="1">
        <v>5000</v>
      </c>
    </row>
    <row r="444" spans="1:7" x14ac:dyDescent="0.3">
      <c r="A444" t="s">
        <v>249</v>
      </c>
      <c r="B444" t="s">
        <v>582</v>
      </c>
      <c r="C444" t="s">
        <v>683</v>
      </c>
      <c r="F444" s="1">
        <v>0</v>
      </c>
    </row>
    <row r="445" spans="1:7" x14ac:dyDescent="0.3">
      <c r="A445" s="13" t="s">
        <v>251</v>
      </c>
      <c r="B445" s="13"/>
      <c r="C445" s="13" t="s">
        <v>593</v>
      </c>
      <c r="D445" s="14">
        <v>120000</v>
      </c>
      <c r="E445" s="14">
        <v>120000</v>
      </c>
      <c r="F445" s="14">
        <v>38000</v>
      </c>
      <c r="G445" s="14">
        <v>31.67</v>
      </c>
    </row>
    <row r="446" spans="1:7" x14ac:dyDescent="0.3">
      <c r="A446" t="s">
        <v>253</v>
      </c>
      <c r="B446" t="s">
        <v>582</v>
      </c>
      <c r="C446" t="s">
        <v>594</v>
      </c>
      <c r="F446" s="1">
        <v>35000</v>
      </c>
    </row>
    <row r="447" spans="1:7" x14ac:dyDescent="0.3">
      <c r="A447" t="s">
        <v>257</v>
      </c>
      <c r="B447" t="s">
        <v>582</v>
      </c>
      <c r="C447" t="s">
        <v>639</v>
      </c>
      <c r="F447" s="1">
        <v>3000</v>
      </c>
    </row>
    <row r="448" spans="1:7" x14ac:dyDescent="0.3">
      <c r="A448" s="13" t="s">
        <v>265</v>
      </c>
      <c r="B448" s="13"/>
      <c r="C448" s="13" t="s">
        <v>595</v>
      </c>
      <c r="D448" s="14">
        <v>100000</v>
      </c>
      <c r="E448" s="14">
        <v>100000</v>
      </c>
      <c r="F448" s="14">
        <v>28000</v>
      </c>
      <c r="G448" s="14">
        <v>28</v>
      </c>
    </row>
    <row r="449" spans="1:7" x14ac:dyDescent="0.3">
      <c r="A449" t="s">
        <v>267</v>
      </c>
      <c r="B449" t="s">
        <v>582</v>
      </c>
      <c r="C449" t="s">
        <v>596</v>
      </c>
      <c r="F449" s="1">
        <v>1000</v>
      </c>
    </row>
    <row r="450" spans="1:7" x14ac:dyDescent="0.3">
      <c r="A450" t="s">
        <v>269</v>
      </c>
      <c r="B450" t="s">
        <v>582</v>
      </c>
      <c r="C450" t="s">
        <v>628</v>
      </c>
      <c r="F450" s="1">
        <v>7000</v>
      </c>
    </row>
    <row r="451" spans="1:7" x14ac:dyDescent="0.3">
      <c r="A451" t="s">
        <v>271</v>
      </c>
      <c r="B451" t="s">
        <v>582</v>
      </c>
      <c r="C451" t="s">
        <v>597</v>
      </c>
      <c r="F451" s="1">
        <v>10000</v>
      </c>
    </row>
    <row r="452" spans="1:7" x14ac:dyDescent="0.3">
      <c r="A452" t="s">
        <v>279</v>
      </c>
      <c r="B452" t="s">
        <v>582</v>
      </c>
      <c r="C452" t="s">
        <v>600</v>
      </c>
      <c r="F452" s="1">
        <v>4000</v>
      </c>
    </row>
    <row r="453" spans="1:7" x14ac:dyDescent="0.3">
      <c r="A453" t="s">
        <v>281</v>
      </c>
      <c r="B453" t="s">
        <v>582</v>
      </c>
      <c r="C453" t="s">
        <v>614</v>
      </c>
      <c r="F453" s="1">
        <v>4000</v>
      </c>
    </row>
    <row r="454" spans="1:7" x14ac:dyDescent="0.3">
      <c r="A454" t="s">
        <v>283</v>
      </c>
      <c r="B454" t="s">
        <v>582</v>
      </c>
      <c r="C454" t="s">
        <v>601</v>
      </c>
      <c r="F454" s="1">
        <v>2000</v>
      </c>
    </row>
    <row r="455" spans="1:7" x14ac:dyDescent="0.3">
      <c r="A455" s="13" t="s">
        <v>288</v>
      </c>
      <c r="B455" s="13"/>
      <c r="C455" s="13" t="s">
        <v>603</v>
      </c>
      <c r="D455" s="14">
        <v>130000</v>
      </c>
      <c r="E455" s="14">
        <v>130000</v>
      </c>
      <c r="F455" s="14">
        <v>55000</v>
      </c>
      <c r="G455" s="14">
        <v>42.31</v>
      </c>
    </row>
    <row r="456" spans="1:7" x14ac:dyDescent="0.3">
      <c r="A456" t="s">
        <v>290</v>
      </c>
      <c r="B456" t="s">
        <v>582</v>
      </c>
      <c r="C456" t="s">
        <v>604</v>
      </c>
      <c r="F456" s="1">
        <v>17000</v>
      </c>
    </row>
    <row r="457" spans="1:7" x14ac:dyDescent="0.3">
      <c r="A457" t="s">
        <v>292</v>
      </c>
      <c r="B457" t="s">
        <v>582</v>
      </c>
      <c r="C457" t="s">
        <v>643</v>
      </c>
      <c r="F457" s="1">
        <v>0</v>
      </c>
    </row>
    <row r="458" spans="1:7" x14ac:dyDescent="0.3">
      <c r="A458" t="s">
        <v>294</v>
      </c>
      <c r="B458" t="s">
        <v>582</v>
      </c>
      <c r="C458" t="s">
        <v>605</v>
      </c>
      <c r="F458" s="1">
        <v>0</v>
      </c>
    </row>
    <row r="459" spans="1:7" x14ac:dyDescent="0.3">
      <c r="A459" t="s">
        <v>296</v>
      </c>
      <c r="B459" t="s">
        <v>582</v>
      </c>
      <c r="C459" t="s">
        <v>606</v>
      </c>
      <c r="F459" s="1">
        <v>15000</v>
      </c>
    </row>
    <row r="460" spans="1:7" x14ac:dyDescent="0.3">
      <c r="A460" t="s">
        <v>298</v>
      </c>
      <c r="B460" t="s">
        <v>582</v>
      </c>
      <c r="C460" t="s">
        <v>649</v>
      </c>
      <c r="F460" s="1">
        <v>10000</v>
      </c>
    </row>
    <row r="461" spans="1:7" x14ac:dyDescent="0.3">
      <c r="A461" t="s">
        <v>300</v>
      </c>
      <c r="B461" t="s">
        <v>582</v>
      </c>
      <c r="C461" t="s">
        <v>603</v>
      </c>
      <c r="F461" s="1">
        <v>13000</v>
      </c>
    </row>
    <row r="462" spans="1:7" x14ac:dyDescent="0.3">
      <c r="A462" s="13" t="s">
        <v>307</v>
      </c>
      <c r="B462" s="13"/>
      <c r="C462" s="13" t="s">
        <v>607</v>
      </c>
      <c r="D462" s="14">
        <v>7000</v>
      </c>
      <c r="E462" s="14">
        <v>7000</v>
      </c>
      <c r="F462" s="14">
        <v>2000</v>
      </c>
      <c r="G462" s="14">
        <v>28.57</v>
      </c>
    </row>
    <row r="463" spans="1:7" x14ac:dyDescent="0.3">
      <c r="A463" t="s">
        <v>309</v>
      </c>
      <c r="B463" t="s">
        <v>582</v>
      </c>
      <c r="C463" t="s">
        <v>608</v>
      </c>
      <c r="F463" s="1">
        <v>2000</v>
      </c>
    </row>
    <row r="464" spans="1:7" x14ac:dyDescent="0.3">
      <c r="A464" s="13" t="s">
        <v>402</v>
      </c>
      <c r="B464" s="13"/>
      <c r="C464" s="13" t="s">
        <v>619</v>
      </c>
      <c r="D464" s="14">
        <v>30000</v>
      </c>
      <c r="E464" s="14">
        <v>30000</v>
      </c>
      <c r="F464" s="14">
        <v>5000</v>
      </c>
      <c r="G464" s="14">
        <v>16.670000000000002</v>
      </c>
    </row>
    <row r="465" spans="1:7" x14ac:dyDescent="0.3">
      <c r="A465" t="s">
        <v>404</v>
      </c>
      <c r="B465" t="s">
        <v>582</v>
      </c>
      <c r="C465" t="s">
        <v>620</v>
      </c>
      <c r="F465" s="1">
        <v>5000</v>
      </c>
    </row>
    <row r="466" spans="1:7" x14ac:dyDescent="0.3">
      <c r="A466" s="13" t="s">
        <v>427</v>
      </c>
      <c r="B466" s="13"/>
      <c r="C466" s="13" t="s">
        <v>664</v>
      </c>
      <c r="D466" s="14">
        <v>150000</v>
      </c>
      <c r="E466" s="14">
        <v>150000</v>
      </c>
      <c r="F466" s="14">
        <v>70000</v>
      </c>
      <c r="G466" s="14">
        <v>46.67</v>
      </c>
    </row>
    <row r="467" spans="1:7" x14ac:dyDescent="0.3">
      <c r="A467" t="s">
        <v>429</v>
      </c>
      <c r="B467" t="s">
        <v>582</v>
      </c>
      <c r="C467" t="s">
        <v>665</v>
      </c>
      <c r="F467" s="1">
        <v>70000</v>
      </c>
    </row>
    <row r="468" spans="1:7" x14ac:dyDescent="0.3">
      <c r="A468" s="50" t="s">
        <v>662</v>
      </c>
      <c r="B468" s="50"/>
      <c r="C468" s="50"/>
      <c r="D468" s="45">
        <v>200000</v>
      </c>
      <c r="E468" s="45">
        <v>200000</v>
      </c>
      <c r="F468" s="45">
        <v>0</v>
      </c>
      <c r="G468" s="45">
        <v>0</v>
      </c>
    </row>
    <row r="469" spans="1:7" x14ac:dyDescent="0.3">
      <c r="A469" s="47" t="s">
        <v>684</v>
      </c>
      <c r="B469" s="47"/>
      <c r="C469" s="47"/>
      <c r="D469" s="12">
        <v>200000</v>
      </c>
      <c r="E469" s="12">
        <v>200000</v>
      </c>
      <c r="F469" s="12">
        <v>0</v>
      </c>
      <c r="G469" s="12">
        <v>0</v>
      </c>
    </row>
    <row r="470" spans="1:7" x14ac:dyDescent="0.3">
      <c r="A470" s="13" t="s">
        <v>218</v>
      </c>
      <c r="B470" s="13"/>
      <c r="C470" s="13" t="s">
        <v>581</v>
      </c>
      <c r="D470" s="14">
        <v>160000</v>
      </c>
      <c r="E470" s="14">
        <v>160000</v>
      </c>
      <c r="F470" s="14">
        <v>0</v>
      </c>
      <c r="G470" s="14">
        <v>0</v>
      </c>
    </row>
    <row r="471" spans="1:7" x14ac:dyDescent="0.3">
      <c r="A471" t="s">
        <v>220</v>
      </c>
      <c r="B471" t="s">
        <v>685</v>
      </c>
      <c r="C471" t="s">
        <v>583</v>
      </c>
      <c r="F471" s="1">
        <v>0</v>
      </c>
    </row>
    <row r="472" spans="1:7" x14ac:dyDescent="0.3">
      <c r="A472" s="13" t="s">
        <v>231</v>
      </c>
      <c r="B472" s="13"/>
      <c r="C472" s="13" t="s">
        <v>587</v>
      </c>
      <c r="D472" s="14">
        <v>27000</v>
      </c>
      <c r="E472" s="14">
        <v>27000</v>
      </c>
      <c r="F472" s="14">
        <v>0</v>
      </c>
      <c r="G472" s="14">
        <v>0</v>
      </c>
    </row>
    <row r="473" spans="1:7" x14ac:dyDescent="0.3">
      <c r="A473" t="s">
        <v>235</v>
      </c>
      <c r="B473" t="s">
        <v>685</v>
      </c>
      <c r="C473" t="s">
        <v>588</v>
      </c>
      <c r="F473" s="1">
        <v>0</v>
      </c>
    </row>
    <row r="474" spans="1:7" x14ac:dyDescent="0.3">
      <c r="A474" s="13" t="s">
        <v>241</v>
      </c>
      <c r="B474" s="13"/>
      <c r="C474" s="13" t="s">
        <v>589</v>
      </c>
      <c r="D474" s="14">
        <v>13000</v>
      </c>
      <c r="E474" s="14">
        <v>13000</v>
      </c>
      <c r="F474" s="14">
        <v>0</v>
      </c>
      <c r="G474" s="14">
        <v>0</v>
      </c>
    </row>
    <row r="475" spans="1:7" x14ac:dyDescent="0.3">
      <c r="A475" t="s">
        <v>243</v>
      </c>
      <c r="B475" t="s">
        <v>685</v>
      </c>
      <c r="C475" t="s">
        <v>590</v>
      </c>
      <c r="F475" s="1">
        <v>0</v>
      </c>
    </row>
    <row r="476" spans="1:7" x14ac:dyDescent="0.3">
      <c r="A476" s="51" t="s">
        <v>644</v>
      </c>
      <c r="B476" s="51"/>
      <c r="C476" s="51"/>
      <c r="D476" s="14">
        <v>9893000</v>
      </c>
      <c r="E476" s="14">
        <v>9893000</v>
      </c>
      <c r="F476" s="14">
        <v>4663100</v>
      </c>
      <c r="G476" s="14">
        <v>47.14</v>
      </c>
    </row>
    <row r="477" spans="1:7" x14ac:dyDescent="0.3">
      <c r="A477" s="59" t="s">
        <v>645</v>
      </c>
      <c r="B477" s="59"/>
      <c r="C477" s="59"/>
      <c r="D477" s="56">
        <v>9693000</v>
      </c>
      <c r="E477" s="56">
        <v>9693000</v>
      </c>
      <c r="F477" s="56">
        <v>4663100</v>
      </c>
      <c r="G477" s="56">
        <v>48.11</v>
      </c>
    </row>
    <row r="478" spans="1:7" x14ac:dyDescent="0.3">
      <c r="A478" s="59" t="s">
        <v>681</v>
      </c>
      <c r="B478" s="59"/>
      <c r="C478" s="59"/>
      <c r="D478" s="56">
        <v>200000</v>
      </c>
      <c r="E478" s="56">
        <v>200000</v>
      </c>
      <c r="F478" s="56">
        <v>0</v>
      </c>
      <c r="G478" s="56">
        <v>0</v>
      </c>
    </row>
    <row r="480" spans="1:7" ht="18" customHeight="1" x14ac:dyDescent="0.35">
      <c r="A480" s="36" t="s">
        <v>686</v>
      </c>
      <c r="B480" s="36"/>
      <c r="C480" s="36"/>
      <c r="D480" s="36"/>
      <c r="E480" s="36"/>
      <c r="F480" s="36"/>
      <c r="G480" s="36"/>
    </row>
    <row r="481" spans="1:7" ht="28.8" x14ac:dyDescent="0.3">
      <c r="A481" s="40" t="s">
        <v>469</v>
      </c>
      <c r="B481" s="40" t="s">
        <v>573</v>
      </c>
      <c r="C481" s="40" t="s">
        <v>574</v>
      </c>
      <c r="D481" s="6" t="s">
        <v>575</v>
      </c>
      <c r="E481" s="6" t="s">
        <v>576</v>
      </c>
      <c r="F481" s="6" t="s">
        <v>577</v>
      </c>
      <c r="G481" s="6" t="s">
        <v>472</v>
      </c>
    </row>
    <row r="482" spans="1:7" s="43" customFormat="1" ht="10.050000000000001" customHeight="1" x14ac:dyDescent="0.3">
      <c r="A482" s="41">
        <v>1</v>
      </c>
      <c r="B482" s="41">
        <v>2</v>
      </c>
      <c r="C482" s="41">
        <v>3</v>
      </c>
      <c r="D482" s="42">
        <v>4</v>
      </c>
      <c r="E482" s="42">
        <v>5</v>
      </c>
      <c r="F482" s="41">
        <v>6</v>
      </c>
      <c r="G482" s="41" t="s">
        <v>578</v>
      </c>
    </row>
    <row r="483" spans="1:7" x14ac:dyDescent="0.3">
      <c r="A483" s="44" t="s">
        <v>687</v>
      </c>
      <c r="B483" s="44"/>
      <c r="C483" s="44"/>
      <c r="D483" s="45">
        <v>110000</v>
      </c>
      <c r="E483" s="45">
        <v>110000</v>
      </c>
      <c r="F483" s="45">
        <v>0</v>
      </c>
      <c r="G483" s="45">
        <v>0</v>
      </c>
    </row>
    <row r="484" spans="1:7" x14ac:dyDescent="0.3">
      <c r="A484" s="47" t="s">
        <v>688</v>
      </c>
      <c r="B484" s="47"/>
      <c r="C484" s="47"/>
      <c r="D484" s="12">
        <v>110000</v>
      </c>
      <c r="E484" s="12">
        <v>110000</v>
      </c>
      <c r="F484" s="12">
        <v>0</v>
      </c>
      <c r="G484" s="12">
        <v>0</v>
      </c>
    </row>
    <row r="485" spans="1:7" x14ac:dyDescent="0.3">
      <c r="A485" s="13" t="s">
        <v>241</v>
      </c>
      <c r="B485" s="13"/>
      <c r="C485" s="13" t="s">
        <v>589</v>
      </c>
      <c r="D485" s="14">
        <v>15000</v>
      </c>
      <c r="E485" s="14">
        <v>15000</v>
      </c>
      <c r="F485" s="14">
        <v>0</v>
      </c>
      <c r="G485" s="14">
        <v>0</v>
      </c>
    </row>
    <row r="486" spans="1:7" x14ac:dyDescent="0.3">
      <c r="A486" t="s">
        <v>247</v>
      </c>
      <c r="B486" t="s">
        <v>689</v>
      </c>
      <c r="C486" t="s">
        <v>592</v>
      </c>
      <c r="F486" s="1">
        <v>0</v>
      </c>
    </row>
    <row r="487" spans="1:7" x14ac:dyDescent="0.3">
      <c r="A487" s="13" t="s">
        <v>251</v>
      </c>
      <c r="B487" s="13"/>
      <c r="C487" s="13" t="s">
        <v>593</v>
      </c>
      <c r="D487" s="14">
        <v>25000</v>
      </c>
      <c r="E487" s="14">
        <v>25000</v>
      </c>
      <c r="F487" s="14">
        <v>0</v>
      </c>
      <c r="G487" s="14">
        <v>0</v>
      </c>
    </row>
    <row r="488" spans="1:7" x14ac:dyDescent="0.3">
      <c r="A488" t="s">
        <v>253</v>
      </c>
      <c r="B488" t="s">
        <v>689</v>
      </c>
      <c r="C488" t="s">
        <v>594</v>
      </c>
      <c r="F488" s="1">
        <v>0</v>
      </c>
    </row>
    <row r="489" spans="1:7" x14ac:dyDescent="0.3">
      <c r="A489" s="13" t="s">
        <v>402</v>
      </c>
      <c r="B489" s="13"/>
      <c r="C489" s="13" t="s">
        <v>619</v>
      </c>
      <c r="D489" s="14">
        <v>35000</v>
      </c>
      <c r="E489" s="14">
        <v>35000</v>
      </c>
      <c r="F489" s="14">
        <v>0</v>
      </c>
      <c r="G489" s="14">
        <v>0</v>
      </c>
    </row>
    <row r="490" spans="1:7" x14ac:dyDescent="0.3">
      <c r="A490" t="s">
        <v>404</v>
      </c>
      <c r="B490" t="s">
        <v>689</v>
      </c>
      <c r="C490" t="s">
        <v>620</v>
      </c>
      <c r="F490" s="1">
        <v>0</v>
      </c>
    </row>
    <row r="491" spans="1:7" x14ac:dyDescent="0.3">
      <c r="A491" s="13" t="s">
        <v>427</v>
      </c>
      <c r="B491" s="13"/>
      <c r="C491" s="13" t="s">
        <v>664</v>
      </c>
      <c r="D491" s="14">
        <v>35000</v>
      </c>
      <c r="E491" s="14">
        <v>35000</v>
      </c>
      <c r="F491" s="14">
        <v>0</v>
      </c>
      <c r="G491" s="14">
        <v>0</v>
      </c>
    </row>
    <row r="492" spans="1:7" x14ac:dyDescent="0.3">
      <c r="A492" t="s">
        <v>429</v>
      </c>
      <c r="B492" t="s">
        <v>689</v>
      </c>
      <c r="C492" t="s">
        <v>665</v>
      </c>
      <c r="F492" s="1">
        <v>0</v>
      </c>
    </row>
    <row r="493" spans="1:7" x14ac:dyDescent="0.3">
      <c r="A493" s="51" t="s">
        <v>690</v>
      </c>
      <c r="B493" s="51"/>
      <c r="C493" s="51"/>
      <c r="D493" s="14">
        <v>110000</v>
      </c>
      <c r="E493" s="14">
        <v>110000</v>
      </c>
      <c r="F493" s="14">
        <v>0</v>
      </c>
      <c r="G493" s="14">
        <v>0</v>
      </c>
    </row>
    <row r="494" spans="1:7" x14ac:dyDescent="0.3">
      <c r="A494" s="52" t="s">
        <v>691</v>
      </c>
      <c r="B494" s="52"/>
      <c r="C494" s="52"/>
      <c r="D494" s="53">
        <v>110000</v>
      </c>
      <c r="E494" s="53">
        <v>110000</v>
      </c>
      <c r="F494" s="53">
        <v>0</v>
      </c>
      <c r="G494" s="53">
        <v>0</v>
      </c>
    </row>
    <row r="496" spans="1:7" ht="17.399999999999999" x14ac:dyDescent="0.35">
      <c r="A496" s="36" t="s">
        <v>682</v>
      </c>
      <c r="B496" s="36"/>
      <c r="C496" s="36"/>
      <c r="D496" s="36"/>
      <c r="E496" s="36"/>
      <c r="F496" s="36"/>
      <c r="G496" s="36"/>
    </row>
    <row r="497" spans="1:7" ht="28.8" x14ac:dyDescent="0.3">
      <c r="A497" s="40" t="s">
        <v>469</v>
      </c>
      <c r="B497" s="40" t="s">
        <v>573</v>
      </c>
      <c r="C497" s="40" t="s">
        <v>574</v>
      </c>
      <c r="D497" s="6" t="s">
        <v>575</v>
      </c>
      <c r="E497" s="6" t="s">
        <v>576</v>
      </c>
      <c r="F497" s="6" t="s">
        <v>577</v>
      </c>
      <c r="G497" s="6" t="s">
        <v>472</v>
      </c>
    </row>
    <row r="498" spans="1:7" s="43" customFormat="1" ht="10.050000000000001" customHeight="1" x14ac:dyDescent="0.3">
      <c r="A498" s="41">
        <v>1</v>
      </c>
      <c r="B498" s="41">
        <v>2</v>
      </c>
      <c r="C498" s="41">
        <v>3</v>
      </c>
      <c r="D498" s="42">
        <v>4</v>
      </c>
      <c r="E498" s="42">
        <v>5</v>
      </c>
      <c r="F498" s="41">
        <v>6</v>
      </c>
      <c r="G498" s="41" t="s">
        <v>578</v>
      </c>
    </row>
    <row r="499" spans="1:7" x14ac:dyDescent="0.3">
      <c r="A499" s="51" t="s">
        <v>692</v>
      </c>
      <c r="B499" s="51"/>
      <c r="C499" s="51"/>
      <c r="D499" s="14">
        <v>10003000</v>
      </c>
      <c r="E499" s="14">
        <v>10003000</v>
      </c>
      <c r="F499" s="14">
        <v>4663100</v>
      </c>
      <c r="G499" s="14">
        <v>46.62</v>
      </c>
    </row>
    <row r="501" spans="1:7" ht="18" customHeight="1" x14ac:dyDescent="0.35">
      <c r="A501" s="36" t="s">
        <v>693</v>
      </c>
      <c r="B501" s="36"/>
      <c r="C501" s="36"/>
      <c r="D501" s="36"/>
      <c r="E501" s="36"/>
      <c r="F501" s="36"/>
      <c r="G501" s="36"/>
    </row>
    <row r="502" spans="1:7" ht="28.8" x14ac:dyDescent="0.3">
      <c r="A502" s="40" t="s">
        <v>469</v>
      </c>
      <c r="B502" s="40" t="s">
        <v>573</v>
      </c>
      <c r="C502" s="40" t="s">
        <v>574</v>
      </c>
      <c r="D502" s="6" t="s">
        <v>575</v>
      </c>
      <c r="E502" s="6" t="s">
        <v>576</v>
      </c>
      <c r="F502" s="6" t="s">
        <v>577</v>
      </c>
      <c r="G502" s="6" t="s">
        <v>472</v>
      </c>
    </row>
    <row r="503" spans="1:7" s="43" customFormat="1" ht="10.050000000000001" customHeight="1" x14ac:dyDescent="0.3">
      <c r="A503" s="41">
        <v>1</v>
      </c>
      <c r="B503" s="41">
        <v>2</v>
      </c>
      <c r="C503" s="41">
        <v>3</v>
      </c>
      <c r="D503" s="42">
        <v>4</v>
      </c>
      <c r="E503" s="42">
        <v>5</v>
      </c>
      <c r="F503" s="41">
        <v>6</v>
      </c>
      <c r="G503" s="41" t="s">
        <v>578</v>
      </c>
    </row>
    <row r="504" spans="1:7" x14ac:dyDescent="0.3">
      <c r="A504" s="60" t="s">
        <v>579</v>
      </c>
      <c r="B504" s="60"/>
      <c r="C504" s="60"/>
      <c r="D504" s="61">
        <v>2514500</v>
      </c>
      <c r="E504" s="61">
        <v>2514500</v>
      </c>
      <c r="F504" s="61">
        <v>885912.39</v>
      </c>
      <c r="G504" s="61">
        <v>35.229999999999997</v>
      </c>
    </row>
    <row r="505" spans="1:7" x14ac:dyDescent="0.3">
      <c r="A505" s="47" t="s">
        <v>580</v>
      </c>
      <c r="B505" s="49"/>
      <c r="C505" s="49"/>
      <c r="D505" s="12">
        <v>2514500</v>
      </c>
      <c r="E505" s="12">
        <v>2514500</v>
      </c>
      <c r="F505" s="12">
        <v>885912.39</v>
      </c>
      <c r="G505" s="12">
        <v>35.229999999999997</v>
      </c>
    </row>
    <row r="506" spans="1:7" x14ac:dyDescent="0.3">
      <c r="A506" s="13" t="s">
        <v>218</v>
      </c>
      <c r="B506" s="13"/>
      <c r="C506" s="13" t="s">
        <v>581</v>
      </c>
      <c r="D506" s="14">
        <v>1670000</v>
      </c>
      <c r="E506" s="14">
        <v>1670000</v>
      </c>
      <c r="F506" s="14">
        <v>630000</v>
      </c>
      <c r="G506" s="14">
        <v>37.72</v>
      </c>
    </row>
    <row r="507" spans="1:7" x14ac:dyDescent="0.3">
      <c r="A507" t="s">
        <v>220</v>
      </c>
      <c r="B507" t="s">
        <v>582</v>
      </c>
      <c r="C507" t="s">
        <v>583</v>
      </c>
      <c r="F507" s="1">
        <v>630000</v>
      </c>
    </row>
    <row r="508" spans="1:7" x14ac:dyDescent="0.3">
      <c r="A508" s="13" t="s">
        <v>228</v>
      </c>
      <c r="B508" s="13"/>
      <c r="C508" s="13" t="s">
        <v>586</v>
      </c>
      <c r="D508" s="14">
        <v>150000</v>
      </c>
      <c r="E508" s="14">
        <v>150000</v>
      </c>
      <c r="F508" s="14">
        <v>55663</v>
      </c>
      <c r="G508" s="14">
        <v>37.11</v>
      </c>
    </row>
    <row r="509" spans="1:7" x14ac:dyDescent="0.3">
      <c r="A509" t="s">
        <v>230</v>
      </c>
      <c r="B509" t="s">
        <v>582</v>
      </c>
      <c r="C509" t="s">
        <v>586</v>
      </c>
      <c r="F509" s="1">
        <v>55663</v>
      </c>
    </row>
    <row r="510" spans="1:7" x14ac:dyDescent="0.3">
      <c r="A510" s="13" t="s">
        <v>231</v>
      </c>
      <c r="B510" s="13"/>
      <c r="C510" s="13" t="s">
        <v>587</v>
      </c>
      <c r="D510" s="14">
        <v>255000</v>
      </c>
      <c r="E510" s="14">
        <v>255000</v>
      </c>
      <c r="F510" s="14">
        <v>106000</v>
      </c>
      <c r="G510" s="14">
        <v>41.57</v>
      </c>
    </row>
    <row r="511" spans="1:7" x14ac:dyDescent="0.3">
      <c r="A511" t="s">
        <v>235</v>
      </c>
      <c r="B511" t="s">
        <v>582</v>
      </c>
      <c r="C511" t="s">
        <v>588</v>
      </c>
      <c r="F511" s="1">
        <v>106000</v>
      </c>
    </row>
    <row r="512" spans="1:7" x14ac:dyDescent="0.3">
      <c r="A512" s="13" t="s">
        <v>241</v>
      </c>
      <c r="B512" s="13"/>
      <c r="C512" s="13" t="s">
        <v>589</v>
      </c>
      <c r="D512" s="14">
        <v>141000</v>
      </c>
      <c r="E512" s="14">
        <v>141000</v>
      </c>
      <c r="F512" s="14">
        <v>25060</v>
      </c>
      <c r="G512" s="14">
        <v>17.77</v>
      </c>
    </row>
    <row r="513" spans="1:7" x14ac:dyDescent="0.3">
      <c r="A513" t="s">
        <v>243</v>
      </c>
      <c r="B513" t="s">
        <v>582</v>
      </c>
      <c r="C513" t="s">
        <v>590</v>
      </c>
      <c r="F513" s="1">
        <v>0</v>
      </c>
    </row>
    <row r="514" spans="1:7" x14ac:dyDescent="0.3">
      <c r="A514" t="s">
        <v>245</v>
      </c>
      <c r="B514" t="s">
        <v>582</v>
      </c>
      <c r="C514" t="s">
        <v>591</v>
      </c>
      <c r="F514" s="1">
        <v>25060</v>
      </c>
    </row>
    <row r="515" spans="1:7" x14ac:dyDescent="0.3">
      <c r="A515" t="s">
        <v>247</v>
      </c>
      <c r="B515" t="s">
        <v>582</v>
      </c>
      <c r="C515" t="s">
        <v>592</v>
      </c>
      <c r="F515" s="1">
        <v>0</v>
      </c>
    </row>
    <row r="516" spans="1:7" x14ac:dyDescent="0.3">
      <c r="A516" t="s">
        <v>249</v>
      </c>
      <c r="B516" t="s">
        <v>582</v>
      </c>
      <c r="C516" t="s">
        <v>683</v>
      </c>
      <c r="F516" s="1">
        <v>0</v>
      </c>
    </row>
    <row r="517" spans="1:7" x14ac:dyDescent="0.3">
      <c r="A517" s="13" t="s">
        <v>251</v>
      </c>
      <c r="B517" s="13"/>
      <c r="C517" s="13" t="s">
        <v>593</v>
      </c>
      <c r="D517" s="14">
        <v>45000</v>
      </c>
      <c r="E517" s="14">
        <v>45000</v>
      </c>
      <c r="F517" s="14">
        <v>13633.89</v>
      </c>
      <c r="G517" s="14">
        <v>30.3</v>
      </c>
    </row>
    <row r="518" spans="1:7" x14ac:dyDescent="0.3">
      <c r="A518" t="s">
        <v>253</v>
      </c>
      <c r="B518" t="s">
        <v>582</v>
      </c>
      <c r="C518" t="s">
        <v>594</v>
      </c>
      <c r="F518" s="1">
        <v>10714.38</v>
      </c>
    </row>
    <row r="519" spans="1:7" x14ac:dyDescent="0.3">
      <c r="A519" t="s">
        <v>257</v>
      </c>
      <c r="B519" t="s">
        <v>582</v>
      </c>
      <c r="C519" t="s">
        <v>639</v>
      </c>
      <c r="F519" s="1">
        <v>2919.51</v>
      </c>
    </row>
    <row r="520" spans="1:7" x14ac:dyDescent="0.3">
      <c r="A520" t="s">
        <v>261</v>
      </c>
      <c r="B520" t="s">
        <v>582</v>
      </c>
      <c r="C520" t="s">
        <v>640</v>
      </c>
      <c r="F520" s="1">
        <v>0</v>
      </c>
    </row>
    <row r="521" spans="1:7" x14ac:dyDescent="0.3">
      <c r="A521" s="13" t="s">
        <v>265</v>
      </c>
      <c r="B521" s="13"/>
      <c r="C521" s="13" t="s">
        <v>595</v>
      </c>
      <c r="D521" s="14">
        <v>155000</v>
      </c>
      <c r="E521" s="14">
        <v>155000</v>
      </c>
      <c r="F521" s="14">
        <v>34275</v>
      </c>
      <c r="G521" s="14">
        <v>22.11</v>
      </c>
    </row>
    <row r="522" spans="1:7" x14ac:dyDescent="0.3">
      <c r="A522" t="s">
        <v>267</v>
      </c>
      <c r="B522" t="s">
        <v>582</v>
      </c>
      <c r="C522" t="s">
        <v>596</v>
      </c>
      <c r="F522" s="1">
        <v>10000</v>
      </c>
    </row>
    <row r="523" spans="1:7" x14ac:dyDescent="0.3">
      <c r="A523" t="s">
        <v>269</v>
      </c>
      <c r="B523" t="s">
        <v>582</v>
      </c>
      <c r="C523" t="s">
        <v>628</v>
      </c>
      <c r="F523" s="1">
        <v>0</v>
      </c>
    </row>
    <row r="524" spans="1:7" x14ac:dyDescent="0.3">
      <c r="A524" t="s">
        <v>271</v>
      </c>
      <c r="B524" t="s">
        <v>582</v>
      </c>
      <c r="C524" t="s">
        <v>597</v>
      </c>
      <c r="F524" s="1">
        <v>0</v>
      </c>
    </row>
    <row r="525" spans="1:7" x14ac:dyDescent="0.3">
      <c r="A525" t="s">
        <v>277</v>
      </c>
      <c r="B525" t="s">
        <v>582</v>
      </c>
      <c r="C525" t="s">
        <v>599</v>
      </c>
      <c r="F525" s="1">
        <v>1800</v>
      </c>
    </row>
    <row r="526" spans="1:7" x14ac:dyDescent="0.3">
      <c r="A526" t="s">
        <v>279</v>
      </c>
      <c r="B526" t="s">
        <v>582</v>
      </c>
      <c r="C526" t="s">
        <v>600</v>
      </c>
      <c r="F526" s="1">
        <v>20000</v>
      </c>
    </row>
    <row r="527" spans="1:7" x14ac:dyDescent="0.3">
      <c r="A527" t="s">
        <v>281</v>
      </c>
      <c r="B527" t="s">
        <v>582</v>
      </c>
      <c r="C527" t="s">
        <v>614</v>
      </c>
      <c r="F527" s="1">
        <v>1075</v>
      </c>
    </row>
    <row r="528" spans="1:7" x14ac:dyDescent="0.3">
      <c r="A528" t="s">
        <v>283</v>
      </c>
      <c r="B528" t="s">
        <v>582</v>
      </c>
      <c r="C528" t="s">
        <v>601</v>
      </c>
      <c r="F528" s="1">
        <v>1400</v>
      </c>
    </row>
    <row r="529" spans="1:7" x14ac:dyDescent="0.3">
      <c r="A529" s="13" t="s">
        <v>288</v>
      </c>
      <c r="B529" s="13"/>
      <c r="C529" s="13" t="s">
        <v>603</v>
      </c>
      <c r="D529" s="14">
        <v>94500</v>
      </c>
      <c r="E529" s="14">
        <v>94500</v>
      </c>
      <c r="F529" s="14">
        <v>20480.5</v>
      </c>
      <c r="G529" s="14">
        <v>21.67</v>
      </c>
    </row>
    <row r="530" spans="1:7" x14ac:dyDescent="0.3">
      <c r="A530" t="s">
        <v>290</v>
      </c>
      <c r="B530" t="s">
        <v>582</v>
      </c>
      <c r="C530" t="s">
        <v>604</v>
      </c>
      <c r="F530" s="1">
        <v>10000</v>
      </c>
    </row>
    <row r="531" spans="1:7" x14ac:dyDescent="0.3">
      <c r="A531" t="s">
        <v>292</v>
      </c>
      <c r="B531" t="s">
        <v>582</v>
      </c>
      <c r="C531" t="s">
        <v>643</v>
      </c>
      <c r="F531" s="1">
        <v>6000</v>
      </c>
    </row>
    <row r="532" spans="1:7" x14ac:dyDescent="0.3">
      <c r="A532" t="s">
        <v>294</v>
      </c>
      <c r="B532" t="s">
        <v>582</v>
      </c>
      <c r="C532" t="s">
        <v>605</v>
      </c>
      <c r="F532" s="1">
        <v>398</v>
      </c>
    </row>
    <row r="533" spans="1:7" x14ac:dyDescent="0.3">
      <c r="A533" t="s">
        <v>296</v>
      </c>
      <c r="B533" t="s">
        <v>582</v>
      </c>
      <c r="C533" t="s">
        <v>606</v>
      </c>
      <c r="F533" s="1">
        <v>0</v>
      </c>
    </row>
    <row r="534" spans="1:7" x14ac:dyDescent="0.3">
      <c r="A534" t="s">
        <v>298</v>
      </c>
      <c r="B534" t="s">
        <v>582</v>
      </c>
      <c r="C534" t="s">
        <v>649</v>
      </c>
      <c r="F534" s="1">
        <v>3517.5</v>
      </c>
    </row>
    <row r="535" spans="1:7" x14ac:dyDescent="0.3">
      <c r="A535" t="s">
        <v>300</v>
      </c>
      <c r="B535" t="s">
        <v>582</v>
      </c>
      <c r="C535" t="s">
        <v>603</v>
      </c>
      <c r="F535" s="1">
        <v>565</v>
      </c>
    </row>
    <row r="536" spans="1:7" x14ac:dyDescent="0.3">
      <c r="A536" s="13" t="s">
        <v>307</v>
      </c>
      <c r="B536" s="13"/>
      <c r="C536" s="13" t="s">
        <v>607</v>
      </c>
      <c r="D536" s="14">
        <v>4000</v>
      </c>
      <c r="E536" s="14">
        <v>4000</v>
      </c>
      <c r="F536" s="14">
        <v>800</v>
      </c>
      <c r="G536" s="14">
        <v>20</v>
      </c>
    </row>
    <row r="537" spans="1:7" x14ac:dyDescent="0.3">
      <c r="A537" t="s">
        <v>309</v>
      </c>
      <c r="B537" t="s">
        <v>582</v>
      </c>
      <c r="C537" t="s">
        <v>608</v>
      </c>
      <c r="F537" s="1">
        <v>800</v>
      </c>
    </row>
    <row r="538" spans="1:7" x14ac:dyDescent="0.3">
      <c r="A538" s="50" t="s">
        <v>671</v>
      </c>
      <c r="B538" s="50"/>
      <c r="C538" s="50"/>
      <c r="D538" s="45">
        <v>5578500</v>
      </c>
      <c r="E538" s="45">
        <v>5578500</v>
      </c>
      <c r="F538" s="45">
        <v>2145201.61</v>
      </c>
      <c r="G538" s="45">
        <v>38.450000000000003</v>
      </c>
    </row>
    <row r="539" spans="1:7" x14ac:dyDescent="0.3">
      <c r="A539" s="47" t="s">
        <v>694</v>
      </c>
      <c r="B539" s="47"/>
      <c r="C539" s="47"/>
      <c r="D539" s="12">
        <v>105500</v>
      </c>
      <c r="E539" s="12">
        <v>105500</v>
      </c>
      <c r="F539" s="12">
        <v>4750</v>
      </c>
      <c r="G539" s="12">
        <v>4.5</v>
      </c>
    </row>
    <row r="540" spans="1:7" x14ac:dyDescent="0.3">
      <c r="A540" s="13" t="s">
        <v>241</v>
      </c>
      <c r="B540" s="13"/>
      <c r="C540" s="13" t="s">
        <v>589</v>
      </c>
      <c r="D540" s="14">
        <v>15000</v>
      </c>
      <c r="E540" s="14">
        <v>15000</v>
      </c>
      <c r="F540" s="14">
        <v>0</v>
      </c>
      <c r="G540" s="14">
        <v>0</v>
      </c>
    </row>
    <row r="541" spans="1:7" x14ac:dyDescent="0.3">
      <c r="A541" t="s">
        <v>243</v>
      </c>
      <c r="B541" t="s">
        <v>582</v>
      </c>
      <c r="C541" t="s">
        <v>590</v>
      </c>
      <c r="F541" s="1">
        <v>0</v>
      </c>
    </row>
    <row r="542" spans="1:7" x14ac:dyDescent="0.3">
      <c r="A542" t="s">
        <v>247</v>
      </c>
      <c r="B542" t="s">
        <v>582</v>
      </c>
      <c r="C542" t="s">
        <v>592</v>
      </c>
      <c r="F542" s="1">
        <v>0</v>
      </c>
    </row>
    <row r="543" spans="1:7" x14ac:dyDescent="0.3">
      <c r="A543" s="13" t="s">
        <v>265</v>
      </c>
      <c r="B543" s="13"/>
      <c r="C543" s="13" t="s">
        <v>595</v>
      </c>
      <c r="D543" s="14">
        <v>30000</v>
      </c>
      <c r="E543" s="14">
        <v>30000</v>
      </c>
      <c r="F543" s="14">
        <v>4750</v>
      </c>
      <c r="G543" s="14">
        <v>15.83</v>
      </c>
    </row>
    <row r="544" spans="1:7" x14ac:dyDescent="0.3">
      <c r="A544" t="s">
        <v>271</v>
      </c>
      <c r="B544" t="s">
        <v>582</v>
      </c>
      <c r="C544" t="s">
        <v>597</v>
      </c>
      <c r="F544" s="1">
        <v>0</v>
      </c>
    </row>
    <row r="545" spans="1:7" x14ac:dyDescent="0.3">
      <c r="A545" t="s">
        <v>279</v>
      </c>
      <c r="B545" t="s">
        <v>582</v>
      </c>
      <c r="C545" t="s">
        <v>600</v>
      </c>
      <c r="F545" s="1">
        <v>4750</v>
      </c>
    </row>
    <row r="546" spans="1:7" x14ac:dyDescent="0.3">
      <c r="A546" s="13" t="s">
        <v>288</v>
      </c>
      <c r="B546" s="13"/>
      <c r="C546" s="13" t="s">
        <v>603</v>
      </c>
      <c r="D546" s="14">
        <v>23000</v>
      </c>
      <c r="E546" s="14">
        <v>23000</v>
      </c>
      <c r="F546" s="14">
        <v>0</v>
      </c>
      <c r="G546" s="14">
        <v>0</v>
      </c>
    </row>
    <row r="547" spans="1:7" x14ac:dyDescent="0.3">
      <c r="A547" t="s">
        <v>294</v>
      </c>
      <c r="B547" t="s">
        <v>582</v>
      </c>
      <c r="C547" t="s">
        <v>605</v>
      </c>
      <c r="F547" s="1">
        <v>0</v>
      </c>
    </row>
    <row r="548" spans="1:7" x14ac:dyDescent="0.3">
      <c r="A548" t="s">
        <v>300</v>
      </c>
      <c r="B548" t="s">
        <v>582</v>
      </c>
      <c r="C548" t="s">
        <v>603</v>
      </c>
      <c r="F548" s="1">
        <v>0</v>
      </c>
    </row>
    <row r="549" spans="1:7" x14ac:dyDescent="0.3">
      <c r="A549" s="13" t="s">
        <v>402</v>
      </c>
      <c r="B549" s="13"/>
      <c r="C549" s="13" t="s">
        <v>619</v>
      </c>
      <c r="D549" s="14">
        <v>20000</v>
      </c>
      <c r="E549" s="14">
        <v>20000</v>
      </c>
      <c r="F549" s="14">
        <v>0</v>
      </c>
      <c r="G549" s="14">
        <v>0</v>
      </c>
    </row>
    <row r="550" spans="1:7" x14ac:dyDescent="0.3">
      <c r="A550" t="s">
        <v>404</v>
      </c>
      <c r="B550" t="s">
        <v>582</v>
      </c>
      <c r="C550" t="s">
        <v>620</v>
      </c>
      <c r="F550" s="1">
        <v>0</v>
      </c>
    </row>
    <row r="551" spans="1:7" x14ac:dyDescent="0.3">
      <c r="A551" s="13" t="s">
        <v>427</v>
      </c>
      <c r="B551" s="13"/>
      <c r="C551" s="13" t="s">
        <v>664</v>
      </c>
      <c r="D551" s="14">
        <v>17500</v>
      </c>
      <c r="E551" s="14">
        <v>17500</v>
      </c>
      <c r="F551" s="14">
        <v>0</v>
      </c>
      <c r="G551" s="14">
        <v>0</v>
      </c>
    </row>
    <row r="552" spans="1:7" x14ac:dyDescent="0.3">
      <c r="A552" t="s">
        <v>429</v>
      </c>
      <c r="B552" t="s">
        <v>582</v>
      </c>
      <c r="C552" t="s">
        <v>665</v>
      </c>
      <c r="F552" s="1">
        <v>0</v>
      </c>
    </row>
    <row r="553" spans="1:7" x14ac:dyDescent="0.3">
      <c r="A553" s="47" t="s">
        <v>695</v>
      </c>
      <c r="B553" s="47"/>
      <c r="C553" s="47"/>
      <c r="D553" s="12">
        <v>5473000</v>
      </c>
      <c r="E553" s="12">
        <v>5473000</v>
      </c>
      <c r="F553" s="12">
        <v>2140451.61</v>
      </c>
      <c r="G553" s="12">
        <v>39.11</v>
      </c>
    </row>
    <row r="554" spans="1:7" x14ac:dyDescent="0.3">
      <c r="A554" s="13" t="s">
        <v>218</v>
      </c>
      <c r="B554" s="13"/>
      <c r="C554" s="13" t="s">
        <v>581</v>
      </c>
      <c r="D554" s="14">
        <v>3100000</v>
      </c>
      <c r="E554" s="14">
        <v>3100000</v>
      </c>
      <c r="F554" s="14">
        <v>1399849</v>
      </c>
      <c r="G554" s="14">
        <v>45.16</v>
      </c>
    </row>
    <row r="555" spans="1:7" x14ac:dyDescent="0.3">
      <c r="A555" t="s">
        <v>220</v>
      </c>
      <c r="B555" t="s">
        <v>582</v>
      </c>
      <c r="C555" t="s">
        <v>583</v>
      </c>
      <c r="F555" s="1">
        <v>190000</v>
      </c>
    </row>
    <row r="556" spans="1:7" x14ac:dyDescent="0.3">
      <c r="A556" t="s">
        <v>220</v>
      </c>
      <c r="B556" s="62">
        <v>56</v>
      </c>
      <c r="C556" t="s">
        <v>583</v>
      </c>
      <c r="F556" s="1">
        <v>1209849</v>
      </c>
    </row>
    <row r="557" spans="1:7" x14ac:dyDescent="0.3">
      <c r="A557" s="13" t="s">
        <v>231</v>
      </c>
      <c r="B557" s="13"/>
      <c r="C557" s="13" t="s">
        <v>587</v>
      </c>
      <c r="D557" s="14">
        <v>500000</v>
      </c>
      <c r="E557" s="14">
        <v>500000</v>
      </c>
      <c r="F557" s="14">
        <v>178386</v>
      </c>
      <c r="G557" s="14">
        <v>35.68</v>
      </c>
    </row>
    <row r="558" spans="1:7" x14ac:dyDescent="0.3">
      <c r="A558" t="s">
        <v>235</v>
      </c>
      <c r="B558" t="s">
        <v>582</v>
      </c>
      <c r="C558" t="s">
        <v>588</v>
      </c>
      <c r="F558" s="1">
        <v>31000</v>
      </c>
    </row>
    <row r="559" spans="1:7" x14ac:dyDescent="0.3">
      <c r="A559" t="s">
        <v>235</v>
      </c>
      <c r="B559" s="62">
        <v>56</v>
      </c>
      <c r="C559" t="s">
        <v>588</v>
      </c>
      <c r="F559" s="1">
        <v>147386</v>
      </c>
    </row>
    <row r="560" spans="1:7" x14ac:dyDescent="0.3">
      <c r="A560" s="63" t="s">
        <v>241</v>
      </c>
      <c r="B560" s="63"/>
      <c r="C560" s="63" t="s">
        <v>589</v>
      </c>
      <c r="D560" s="64">
        <v>195000</v>
      </c>
      <c r="E560" s="64">
        <v>195000</v>
      </c>
      <c r="F560" s="64">
        <v>22482</v>
      </c>
      <c r="G560" s="64">
        <v>11.53</v>
      </c>
    </row>
    <row r="561" spans="1:7" x14ac:dyDescent="0.3">
      <c r="A561" t="s">
        <v>243</v>
      </c>
      <c r="B561" t="s">
        <v>582</v>
      </c>
      <c r="C561" t="s">
        <v>590</v>
      </c>
      <c r="F561" s="1">
        <v>2746</v>
      </c>
    </row>
    <row r="562" spans="1:7" x14ac:dyDescent="0.3">
      <c r="A562" t="s">
        <v>243</v>
      </c>
      <c r="B562" s="62">
        <v>56</v>
      </c>
      <c r="C562" t="s">
        <v>590</v>
      </c>
      <c r="F562" s="1">
        <v>13230</v>
      </c>
    </row>
    <row r="563" spans="1:7" x14ac:dyDescent="0.3">
      <c r="A563" t="s">
        <v>247</v>
      </c>
      <c r="B563" t="s">
        <v>582</v>
      </c>
      <c r="C563" t="s">
        <v>592</v>
      </c>
      <c r="F563" s="1">
        <v>975.94</v>
      </c>
    </row>
    <row r="564" spans="1:7" x14ac:dyDescent="0.3">
      <c r="A564" t="s">
        <v>247</v>
      </c>
      <c r="B564" s="62">
        <v>56</v>
      </c>
      <c r="C564" t="s">
        <v>592</v>
      </c>
      <c r="F564" s="1">
        <v>5530.06</v>
      </c>
    </row>
    <row r="565" spans="1:7" x14ac:dyDescent="0.3">
      <c r="A565" t="s">
        <v>249</v>
      </c>
      <c r="B565" s="62" t="s">
        <v>582</v>
      </c>
      <c r="C565" t="s">
        <v>683</v>
      </c>
      <c r="F565" s="1">
        <v>0</v>
      </c>
    </row>
    <row r="566" spans="1:7" x14ac:dyDescent="0.3">
      <c r="A566" t="s">
        <v>249</v>
      </c>
      <c r="B566" s="62">
        <v>56</v>
      </c>
      <c r="C566" t="s">
        <v>683</v>
      </c>
      <c r="F566" s="1">
        <v>0</v>
      </c>
    </row>
    <row r="567" spans="1:7" x14ac:dyDescent="0.3">
      <c r="A567" s="13" t="s">
        <v>251</v>
      </c>
      <c r="B567" s="65"/>
      <c r="C567" s="13" t="s">
        <v>593</v>
      </c>
      <c r="D567" s="14">
        <v>301000</v>
      </c>
      <c r="E567" s="14">
        <v>301000</v>
      </c>
      <c r="F567" s="14">
        <v>67031.11</v>
      </c>
      <c r="G567" s="14">
        <v>22.27</v>
      </c>
    </row>
    <row r="568" spans="1:7" x14ac:dyDescent="0.3">
      <c r="A568" t="s">
        <v>253</v>
      </c>
      <c r="B568" s="62" t="s">
        <v>582</v>
      </c>
      <c r="C568" t="s">
        <v>594</v>
      </c>
      <c r="F568" s="1">
        <v>1594.5</v>
      </c>
    </row>
    <row r="569" spans="1:7" x14ac:dyDescent="0.3">
      <c r="A569" t="s">
        <v>253</v>
      </c>
      <c r="B569" s="62">
        <v>56</v>
      </c>
      <c r="C569" t="s">
        <v>594</v>
      </c>
      <c r="F569" s="1">
        <v>6946.12</v>
      </c>
    </row>
    <row r="570" spans="1:7" x14ac:dyDescent="0.3">
      <c r="A570" t="s">
        <v>257</v>
      </c>
      <c r="B570" s="62" t="s">
        <v>582</v>
      </c>
      <c r="C570" t="s">
        <v>639</v>
      </c>
      <c r="F570" s="1">
        <v>8750</v>
      </c>
    </row>
    <row r="571" spans="1:7" x14ac:dyDescent="0.3">
      <c r="A571" t="s">
        <v>257</v>
      </c>
      <c r="B571" s="62">
        <v>56</v>
      </c>
      <c r="C571" t="s">
        <v>639</v>
      </c>
      <c r="F571" s="1">
        <v>48884.49</v>
      </c>
    </row>
    <row r="572" spans="1:7" x14ac:dyDescent="0.3">
      <c r="A572" t="s">
        <v>261</v>
      </c>
      <c r="B572" s="62" t="s">
        <v>582</v>
      </c>
      <c r="C572" t="s">
        <v>640</v>
      </c>
      <c r="F572" s="1">
        <v>128.37</v>
      </c>
    </row>
    <row r="573" spans="1:7" x14ac:dyDescent="0.3">
      <c r="A573" t="s">
        <v>261</v>
      </c>
      <c r="B573" s="62">
        <v>56</v>
      </c>
      <c r="C573" t="s">
        <v>640</v>
      </c>
      <c r="F573" s="1">
        <v>727.63</v>
      </c>
    </row>
    <row r="574" spans="1:7" x14ac:dyDescent="0.3">
      <c r="A574" s="13" t="s">
        <v>265</v>
      </c>
      <c r="B574" s="65"/>
      <c r="C574" s="13" t="s">
        <v>595</v>
      </c>
      <c r="D574" s="14">
        <v>1075000</v>
      </c>
      <c r="E574" s="14">
        <v>1075000</v>
      </c>
      <c r="F574" s="14">
        <v>361522</v>
      </c>
      <c r="G574" s="14">
        <v>33.630000000000003</v>
      </c>
    </row>
    <row r="575" spans="1:7" x14ac:dyDescent="0.3">
      <c r="A575" t="s">
        <v>267</v>
      </c>
      <c r="B575" s="62" t="s">
        <v>582</v>
      </c>
      <c r="C575" t="s">
        <v>596</v>
      </c>
      <c r="F575" s="1">
        <v>2280.88</v>
      </c>
    </row>
    <row r="576" spans="1:7" x14ac:dyDescent="0.3">
      <c r="A576" t="s">
        <v>267</v>
      </c>
      <c r="B576" s="62">
        <v>56</v>
      </c>
      <c r="C576" t="s">
        <v>596</v>
      </c>
      <c r="F576" s="1">
        <v>5524.12</v>
      </c>
    </row>
    <row r="577" spans="1:7" x14ac:dyDescent="0.3">
      <c r="A577" t="s">
        <v>269</v>
      </c>
      <c r="B577" s="62" t="s">
        <v>582</v>
      </c>
      <c r="C577" t="s">
        <v>628</v>
      </c>
      <c r="F577" s="1">
        <v>135</v>
      </c>
    </row>
    <row r="578" spans="1:7" x14ac:dyDescent="0.3">
      <c r="A578" t="s">
        <v>269</v>
      </c>
      <c r="B578" s="62">
        <v>56</v>
      </c>
      <c r="C578" t="s">
        <v>628</v>
      </c>
      <c r="F578" s="1">
        <v>765</v>
      </c>
    </row>
    <row r="579" spans="1:7" x14ac:dyDescent="0.3">
      <c r="A579" t="s">
        <v>271</v>
      </c>
      <c r="B579" t="s">
        <v>582</v>
      </c>
      <c r="C579" t="s">
        <v>597</v>
      </c>
      <c r="F579" s="1">
        <v>0</v>
      </c>
    </row>
    <row r="580" spans="1:7" x14ac:dyDescent="0.3">
      <c r="A580" t="s">
        <v>271</v>
      </c>
      <c r="B580" s="62">
        <v>56</v>
      </c>
      <c r="C580" t="s">
        <v>597</v>
      </c>
      <c r="F580" s="1">
        <v>0</v>
      </c>
    </row>
    <row r="581" spans="1:7" x14ac:dyDescent="0.3">
      <c r="A581" t="s">
        <v>275</v>
      </c>
      <c r="B581" t="s">
        <v>582</v>
      </c>
      <c r="C581" t="s">
        <v>598</v>
      </c>
      <c r="F581" s="1">
        <v>53000</v>
      </c>
    </row>
    <row r="582" spans="1:7" x14ac:dyDescent="0.3">
      <c r="A582" t="s">
        <v>275</v>
      </c>
      <c r="B582" s="62">
        <v>56</v>
      </c>
      <c r="C582" t="s">
        <v>598</v>
      </c>
      <c r="F582" s="1">
        <v>251962</v>
      </c>
    </row>
    <row r="583" spans="1:7" x14ac:dyDescent="0.3">
      <c r="A583" t="s">
        <v>279</v>
      </c>
      <c r="B583" t="s">
        <v>582</v>
      </c>
      <c r="C583" t="s">
        <v>600</v>
      </c>
      <c r="F583" s="1">
        <v>3712.5</v>
      </c>
    </row>
    <row r="584" spans="1:7" x14ac:dyDescent="0.3">
      <c r="A584" t="s">
        <v>279</v>
      </c>
      <c r="B584" s="62">
        <v>56</v>
      </c>
      <c r="C584" t="s">
        <v>600</v>
      </c>
      <c r="F584" s="1">
        <v>0</v>
      </c>
    </row>
    <row r="585" spans="1:7" x14ac:dyDescent="0.3">
      <c r="A585" t="s">
        <v>281</v>
      </c>
      <c r="B585" s="62" t="s">
        <v>582</v>
      </c>
      <c r="C585" t="s">
        <v>614</v>
      </c>
      <c r="F585" s="1">
        <v>3806.68</v>
      </c>
    </row>
    <row r="586" spans="1:7" x14ac:dyDescent="0.3">
      <c r="A586" t="s">
        <v>281</v>
      </c>
      <c r="B586" s="62">
        <v>56</v>
      </c>
      <c r="C586" t="s">
        <v>614</v>
      </c>
      <c r="F586" s="1">
        <v>12494.32</v>
      </c>
    </row>
    <row r="587" spans="1:7" x14ac:dyDescent="0.3">
      <c r="A587" t="s">
        <v>283</v>
      </c>
      <c r="B587" s="62" t="s">
        <v>582</v>
      </c>
      <c r="C587" t="s">
        <v>601</v>
      </c>
      <c r="F587" s="1">
        <v>9820.7000000000007</v>
      </c>
    </row>
    <row r="588" spans="1:7" x14ac:dyDescent="0.3">
      <c r="A588" t="s">
        <v>283</v>
      </c>
      <c r="B588" s="62">
        <v>56</v>
      </c>
      <c r="C588" t="s">
        <v>601</v>
      </c>
      <c r="F588" s="1">
        <v>18020.8</v>
      </c>
    </row>
    <row r="589" spans="1:7" x14ac:dyDescent="0.3">
      <c r="A589" s="13" t="s">
        <v>288</v>
      </c>
      <c r="B589" s="65"/>
      <c r="C589" s="13" t="s">
        <v>603</v>
      </c>
      <c r="D589" s="14">
        <v>91000</v>
      </c>
      <c r="E589" s="14">
        <v>91000</v>
      </c>
      <c r="F589" s="14">
        <v>2862.5</v>
      </c>
      <c r="G589" s="14">
        <v>3.15</v>
      </c>
    </row>
    <row r="590" spans="1:7" x14ac:dyDescent="0.3">
      <c r="A590" t="s">
        <v>294</v>
      </c>
      <c r="B590" s="62" t="s">
        <v>582</v>
      </c>
      <c r="C590" t="s">
        <v>605</v>
      </c>
      <c r="F590" s="1">
        <v>1882.36</v>
      </c>
    </row>
    <row r="591" spans="1:7" x14ac:dyDescent="0.3">
      <c r="A591" t="s">
        <v>294</v>
      </c>
      <c r="B591" s="62">
        <v>56</v>
      </c>
      <c r="C591" t="s">
        <v>605</v>
      </c>
      <c r="F591" s="1">
        <v>0</v>
      </c>
    </row>
    <row r="592" spans="1:7" x14ac:dyDescent="0.3">
      <c r="A592" t="s">
        <v>300</v>
      </c>
      <c r="B592" s="62" t="s">
        <v>582</v>
      </c>
      <c r="C592" t="s">
        <v>603</v>
      </c>
      <c r="F592" s="1">
        <v>356.68</v>
      </c>
    </row>
    <row r="593" spans="1:7" x14ac:dyDescent="0.3">
      <c r="A593" t="s">
        <v>300</v>
      </c>
      <c r="B593" s="62">
        <v>56</v>
      </c>
      <c r="C593" t="s">
        <v>603</v>
      </c>
      <c r="F593" s="1">
        <v>623.46</v>
      </c>
    </row>
    <row r="594" spans="1:7" x14ac:dyDescent="0.3">
      <c r="A594" s="13" t="s">
        <v>388</v>
      </c>
      <c r="B594" s="13"/>
      <c r="C594" s="13" t="s">
        <v>629</v>
      </c>
      <c r="D594" s="14">
        <v>40000</v>
      </c>
      <c r="E594" s="14">
        <v>40000</v>
      </c>
      <c r="F594" s="14">
        <v>3725</v>
      </c>
      <c r="G594" s="14">
        <v>9.31</v>
      </c>
    </row>
    <row r="595" spans="1:7" x14ac:dyDescent="0.3">
      <c r="A595" t="s">
        <v>390</v>
      </c>
      <c r="B595" s="62" t="s">
        <v>582</v>
      </c>
      <c r="C595" t="s">
        <v>630</v>
      </c>
      <c r="F595" s="1">
        <v>558.75</v>
      </c>
    </row>
    <row r="596" spans="1:7" x14ac:dyDescent="0.3">
      <c r="A596" t="s">
        <v>390</v>
      </c>
      <c r="B596" s="62">
        <v>56</v>
      </c>
      <c r="C596" t="s">
        <v>630</v>
      </c>
      <c r="F596" s="1">
        <v>3166.25</v>
      </c>
    </row>
    <row r="597" spans="1:7" x14ac:dyDescent="0.3">
      <c r="A597" s="13" t="s">
        <v>402</v>
      </c>
      <c r="B597" s="65"/>
      <c r="C597" s="13" t="s">
        <v>619</v>
      </c>
      <c r="D597" s="14">
        <v>146000</v>
      </c>
      <c r="E597" s="14">
        <v>146000</v>
      </c>
      <c r="F597" s="14">
        <v>93969</v>
      </c>
      <c r="G597" s="14">
        <v>64.36</v>
      </c>
    </row>
    <row r="598" spans="1:7" x14ac:dyDescent="0.3">
      <c r="A598" t="s">
        <v>404</v>
      </c>
      <c r="B598" s="62" t="s">
        <v>582</v>
      </c>
      <c r="C598" t="s">
        <v>620</v>
      </c>
      <c r="F598" s="1">
        <v>11395.69</v>
      </c>
    </row>
    <row r="599" spans="1:7" x14ac:dyDescent="0.3">
      <c r="A599" t="s">
        <v>404</v>
      </c>
      <c r="B599" s="62">
        <v>56</v>
      </c>
      <c r="C599" t="s">
        <v>620</v>
      </c>
      <c r="F599" s="1">
        <v>53157.31</v>
      </c>
    </row>
    <row r="600" spans="1:7" x14ac:dyDescent="0.3">
      <c r="A600" t="s">
        <v>405</v>
      </c>
      <c r="B600" s="62" t="s">
        <v>582</v>
      </c>
      <c r="C600" t="s">
        <v>632</v>
      </c>
      <c r="F600" s="1">
        <v>4412.3999999999996</v>
      </c>
    </row>
    <row r="601" spans="1:7" x14ac:dyDescent="0.3">
      <c r="A601" t="s">
        <v>405</v>
      </c>
      <c r="B601" s="62">
        <v>56</v>
      </c>
      <c r="C601" t="s">
        <v>632</v>
      </c>
      <c r="F601" s="1">
        <v>25003.599999999999</v>
      </c>
    </row>
    <row r="602" spans="1:7" x14ac:dyDescent="0.3">
      <c r="A602" t="s">
        <v>412</v>
      </c>
      <c r="B602" s="62" t="s">
        <v>582</v>
      </c>
      <c r="C602" t="s">
        <v>635</v>
      </c>
      <c r="F602" s="1">
        <v>0</v>
      </c>
    </row>
    <row r="603" spans="1:7" x14ac:dyDescent="0.3">
      <c r="A603" t="s">
        <v>412</v>
      </c>
      <c r="B603" s="62">
        <v>56</v>
      </c>
      <c r="C603" t="s">
        <v>635</v>
      </c>
      <c r="F603" s="1">
        <v>0</v>
      </c>
    </row>
    <row r="604" spans="1:7" x14ac:dyDescent="0.3">
      <c r="A604" s="13" t="s">
        <v>427</v>
      </c>
      <c r="B604" s="65"/>
      <c r="C604" s="13" t="s">
        <v>664</v>
      </c>
      <c r="D604" s="14">
        <v>25000</v>
      </c>
      <c r="E604" s="14">
        <v>25000</v>
      </c>
      <c r="F604" s="14">
        <v>10625</v>
      </c>
      <c r="G604" s="14">
        <v>42.5</v>
      </c>
    </row>
    <row r="605" spans="1:7" x14ac:dyDescent="0.3">
      <c r="A605" t="s">
        <v>429</v>
      </c>
      <c r="B605" s="62" t="s">
        <v>582</v>
      </c>
      <c r="C605" t="s">
        <v>665</v>
      </c>
      <c r="F605" s="1">
        <v>1593.75</v>
      </c>
    </row>
    <row r="606" spans="1:7" x14ac:dyDescent="0.3">
      <c r="A606" t="s">
        <v>429</v>
      </c>
      <c r="B606" s="62">
        <v>56</v>
      </c>
      <c r="C606" t="s">
        <v>665</v>
      </c>
      <c r="F606" s="1">
        <v>9031.25</v>
      </c>
    </row>
    <row r="607" spans="1:7" x14ac:dyDescent="0.3">
      <c r="A607" s="51" t="s">
        <v>644</v>
      </c>
      <c r="B607" s="51"/>
      <c r="C607" s="51"/>
      <c r="D607" s="14">
        <v>8093000</v>
      </c>
      <c r="E607" s="14">
        <v>8093000</v>
      </c>
      <c r="F607" s="14">
        <v>3031114</v>
      </c>
      <c r="G607" s="14">
        <v>37.450000000000003</v>
      </c>
    </row>
    <row r="608" spans="1:7" x14ac:dyDescent="0.3">
      <c r="A608" s="52" t="s">
        <v>645</v>
      </c>
      <c r="B608" s="52"/>
      <c r="C608" s="52"/>
      <c r="D608" s="53">
        <v>3446000</v>
      </c>
      <c r="E608" s="53">
        <v>3446000</v>
      </c>
      <c r="F608" s="53">
        <v>1218812.5900000001</v>
      </c>
      <c r="G608" s="53">
        <v>35.369999999999997</v>
      </c>
    </row>
    <row r="609" spans="1:7" x14ac:dyDescent="0.3">
      <c r="A609" s="58" t="s">
        <v>696</v>
      </c>
      <c r="B609" s="58"/>
      <c r="C609" s="58"/>
      <c r="D609" s="53">
        <v>4647000</v>
      </c>
      <c r="E609" s="53">
        <v>4647000</v>
      </c>
      <c r="F609" s="53">
        <v>1812301.41</v>
      </c>
      <c r="G609" s="53">
        <v>39</v>
      </c>
    </row>
    <row r="612" spans="1:7" ht="18" customHeight="1" x14ac:dyDescent="0.3">
      <c r="A612" s="51" t="s">
        <v>697</v>
      </c>
      <c r="B612" s="51"/>
      <c r="C612" s="51"/>
      <c r="D612" s="14">
        <v>48486000</v>
      </c>
      <c r="E612" s="14">
        <v>48486000</v>
      </c>
      <c r="F612" s="14">
        <v>17698484</v>
      </c>
      <c r="G612" s="14">
        <v>36.5</v>
      </c>
    </row>
    <row r="613" spans="1:7" ht="10.050000000000001" customHeight="1" x14ac:dyDescent="0.3">
      <c r="A613" s="54"/>
      <c r="B613" s="54"/>
      <c r="C613" s="54"/>
      <c r="D613" s="34"/>
      <c r="E613" s="34"/>
      <c r="F613" s="34"/>
      <c r="G613" s="34"/>
    </row>
    <row r="614" spans="1:7" ht="18" customHeight="1" x14ac:dyDescent="0.3">
      <c r="A614" s="51" t="s">
        <v>646</v>
      </c>
      <c r="B614" s="51"/>
      <c r="C614" s="51"/>
      <c r="D614" s="14">
        <v>48596000</v>
      </c>
      <c r="E614" s="14">
        <v>48596000</v>
      </c>
      <c r="F614" s="14">
        <v>17698484</v>
      </c>
      <c r="G614" s="14">
        <v>36.42</v>
      </c>
    </row>
    <row r="617" spans="1:7" ht="19.95" customHeight="1" x14ac:dyDescent="0.35">
      <c r="A617" s="36" t="s">
        <v>698</v>
      </c>
      <c r="B617" s="36"/>
      <c r="C617" s="36"/>
      <c r="D617" s="36"/>
      <c r="E617" s="36"/>
      <c r="F617" s="36"/>
      <c r="G617" s="36"/>
    </row>
    <row r="618" spans="1:7" ht="4.95" customHeight="1" x14ac:dyDescent="0.3">
      <c r="A618" s="38"/>
      <c r="B618" s="38"/>
      <c r="C618" s="38"/>
      <c r="D618" s="38"/>
      <c r="E618" s="38"/>
      <c r="F618" s="38"/>
      <c r="G618" s="38"/>
    </row>
    <row r="619" spans="1:7" ht="17.399999999999999" x14ac:dyDescent="0.35">
      <c r="A619" s="36" t="s">
        <v>699</v>
      </c>
      <c r="B619" s="36"/>
      <c r="C619" s="36"/>
      <c r="D619" s="36"/>
      <c r="E619" s="36"/>
      <c r="F619" s="36"/>
      <c r="G619" s="36"/>
    </row>
    <row r="620" spans="1:7" ht="28.8" x14ac:dyDescent="0.3">
      <c r="A620" s="40" t="s">
        <v>469</v>
      </c>
      <c r="B620" s="40" t="s">
        <v>573</v>
      </c>
      <c r="C620" s="40" t="s">
        <v>574</v>
      </c>
      <c r="D620" s="6" t="s">
        <v>575</v>
      </c>
      <c r="E620" s="6" t="s">
        <v>576</v>
      </c>
      <c r="F620" s="6" t="s">
        <v>577</v>
      </c>
      <c r="G620" s="6" t="s">
        <v>472</v>
      </c>
    </row>
    <row r="621" spans="1:7" s="43" customFormat="1" ht="10.050000000000001" customHeight="1" x14ac:dyDescent="0.3">
      <c r="A621" s="41">
        <v>1</v>
      </c>
      <c r="B621" s="41">
        <v>2</v>
      </c>
      <c r="C621" s="41">
        <v>3</v>
      </c>
      <c r="D621" s="42">
        <v>4</v>
      </c>
      <c r="E621" s="42">
        <v>5</v>
      </c>
      <c r="F621" s="41">
        <v>6</v>
      </c>
      <c r="G621" s="41" t="s">
        <v>578</v>
      </c>
    </row>
    <row r="622" spans="1:7" x14ac:dyDescent="0.3">
      <c r="A622" s="44" t="s">
        <v>579</v>
      </c>
      <c r="B622" s="44"/>
      <c r="C622" s="44"/>
      <c r="D622" s="45">
        <v>35509000</v>
      </c>
      <c r="E622" s="45">
        <v>35509000</v>
      </c>
      <c r="F622" s="45">
        <v>18681781.780000001</v>
      </c>
      <c r="G622" s="45">
        <v>52.61</v>
      </c>
    </row>
    <row r="623" spans="1:7" x14ac:dyDescent="0.3">
      <c r="A623" s="47" t="s">
        <v>580</v>
      </c>
      <c r="B623" s="47"/>
      <c r="C623" s="47"/>
      <c r="D623" s="12">
        <v>35459000</v>
      </c>
      <c r="E623" s="12">
        <v>35459000</v>
      </c>
      <c r="F623" s="12">
        <v>18681781.780000001</v>
      </c>
      <c r="G623" s="12">
        <v>52.69</v>
      </c>
    </row>
    <row r="624" spans="1:7" x14ac:dyDescent="0.3">
      <c r="A624" s="13" t="s">
        <v>218</v>
      </c>
      <c r="B624" s="13"/>
      <c r="C624" s="13" t="s">
        <v>581</v>
      </c>
      <c r="D624" s="14">
        <v>24935000</v>
      </c>
      <c r="E624" s="14">
        <v>24935000</v>
      </c>
      <c r="F624" s="14">
        <v>13863913.82</v>
      </c>
      <c r="G624" s="14">
        <v>55.6</v>
      </c>
    </row>
    <row r="625" spans="1:7" x14ac:dyDescent="0.3">
      <c r="A625" t="s">
        <v>220</v>
      </c>
      <c r="B625" t="s">
        <v>582</v>
      </c>
      <c r="C625" t="s">
        <v>583</v>
      </c>
      <c r="F625" s="1">
        <v>13818498.630000001</v>
      </c>
    </row>
    <row r="626" spans="1:7" x14ac:dyDescent="0.3">
      <c r="A626" t="s">
        <v>222</v>
      </c>
      <c r="B626" t="s">
        <v>582</v>
      </c>
      <c r="C626" t="s">
        <v>584</v>
      </c>
      <c r="F626" s="1">
        <v>11678.5</v>
      </c>
    </row>
    <row r="627" spans="1:7" x14ac:dyDescent="0.3">
      <c r="A627" t="s">
        <v>224</v>
      </c>
      <c r="B627" t="s">
        <v>582</v>
      </c>
      <c r="C627" t="s">
        <v>585</v>
      </c>
      <c r="F627" s="1">
        <v>33736.69</v>
      </c>
    </row>
    <row r="628" spans="1:7" x14ac:dyDescent="0.3">
      <c r="A628" s="13" t="s">
        <v>228</v>
      </c>
      <c r="B628" s="13"/>
      <c r="C628" s="13" t="s">
        <v>586</v>
      </c>
      <c r="D628" s="14">
        <v>829000</v>
      </c>
      <c r="E628" s="14">
        <v>829000</v>
      </c>
      <c r="F628" s="14">
        <v>421856.19</v>
      </c>
      <c r="G628" s="14">
        <v>50.89</v>
      </c>
    </row>
    <row r="629" spans="1:7" x14ac:dyDescent="0.3">
      <c r="A629" t="s">
        <v>230</v>
      </c>
      <c r="B629" t="s">
        <v>582</v>
      </c>
      <c r="C629" t="s">
        <v>586</v>
      </c>
      <c r="F629" s="1">
        <v>421856.19</v>
      </c>
    </row>
    <row r="630" spans="1:7" x14ac:dyDescent="0.3">
      <c r="A630" s="13" t="s">
        <v>231</v>
      </c>
      <c r="B630" s="13"/>
      <c r="C630" s="13" t="s">
        <v>587</v>
      </c>
      <c r="D630" s="14">
        <v>4100000</v>
      </c>
      <c r="E630" s="14">
        <v>4100000</v>
      </c>
      <c r="F630" s="14">
        <v>2180613.65</v>
      </c>
      <c r="G630" s="14">
        <v>53.19</v>
      </c>
    </row>
    <row r="631" spans="1:7" x14ac:dyDescent="0.3">
      <c r="A631" t="s">
        <v>235</v>
      </c>
      <c r="B631" t="s">
        <v>582</v>
      </c>
      <c r="C631" t="s">
        <v>588</v>
      </c>
      <c r="F631" s="1">
        <v>2180613.65</v>
      </c>
    </row>
    <row r="632" spans="1:7" x14ac:dyDescent="0.3">
      <c r="A632" s="13" t="s">
        <v>241</v>
      </c>
      <c r="B632" s="13"/>
      <c r="C632" s="13" t="s">
        <v>589</v>
      </c>
      <c r="D632" s="14">
        <v>580000</v>
      </c>
      <c r="E632" s="14">
        <v>580000</v>
      </c>
      <c r="F632" s="14">
        <v>299965.76</v>
      </c>
      <c r="G632" s="14">
        <v>51.72</v>
      </c>
    </row>
    <row r="633" spans="1:7" x14ac:dyDescent="0.3">
      <c r="A633" t="s">
        <v>243</v>
      </c>
      <c r="B633" t="s">
        <v>582</v>
      </c>
      <c r="C633" t="s">
        <v>590</v>
      </c>
      <c r="F633" s="1">
        <v>0</v>
      </c>
    </row>
    <row r="634" spans="1:7" x14ac:dyDescent="0.3">
      <c r="A634" t="s">
        <v>245</v>
      </c>
      <c r="B634" t="s">
        <v>582</v>
      </c>
      <c r="C634" t="s">
        <v>591</v>
      </c>
      <c r="F634" s="1">
        <v>289221.51</v>
      </c>
    </row>
    <row r="635" spans="1:7" x14ac:dyDescent="0.3">
      <c r="A635" t="s">
        <v>247</v>
      </c>
      <c r="B635" t="s">
        <v>582</v>
      </c>
      <c r="C635" t="s">
        <v>592</v>
      </c>
      <c r="F635" s="1">
        <v>10744.25</v>
      </c>
    </row>
    <row r="636" spans="1:7" x14ac:dyDescent="0.3">
      <c r="A636" s="13" t="s">
        <v>251</v>
      </c>
      <c r="B636" s="13"/>
      <c r="C636" s="13" t="s">
        <v>593</v>
      </c>
      <c r="D636" s="14">
        <v>50000</v>
      </c>
      <c r="E636" s="14">
        <v>50000</v>
      </c>
      <c r="F636" s="14">
        <v>6235.81</v>
      </c>
      <c r="G636" s="14">
        <v>12.47</v>
      </c>
    </row>
    <row r="637" spans="1:7" x14ac:dyDescent="0.3">
      <c r="A637" t="s">
        <v>253</v>
      </c>
      <c r="B637" t="s">
        <v>582</v>
      </c>
      <c r="C637" t="s">
        <v>594</v>
      </c>
      <c r="F637" s="1">
        <v>6235.81</v>
      </c>
    </row>
    <row r="638" spans="1:7" x14ac:dyDescent="0.3">
      <c r="A638" s="13" t="s">
        <v>265</v>
      </c>
      <c r="B638" s="13"/>
      <c r="C638" s="13" t="s">
        <v>595</v>
      </c>
      <c r="D638" s="14">
        <v>2935000</v>
      </c>
      <c r="E638" s="14">
        <v>2935000</v>
      </c>
      <c r="F638" s="14">
        <v>541530.31000000006</v>
      </c>
      <c r="G638" s="14">
        <v>18.45</v>
      </c>
    </row>
    <row r="639" spans="1:7" x14ac:dyDescent="0.3">
      <c r="A639" t="s">
        <v>271</v>
      </c>
      <c r="B639" t="s">
        <v>582</v>
      </c>
      <c r="C639" t="s">
        <v>597</v>
      </c>
      <c r="F639" s="1">
        <v>18497.5</v>
      </c>
    </row>
    <row r="640" spans="1:7" x14ac:dyDescent="0.3">
      <c r="A640" t="s">
        <v>273</v>
      </c>
      <c r="B640" t="s">
        <v>582</v>
      </c>
      <c r="C640" t="s">
        <v>642</v>
      </c>
      <c r="F640" s="1">
        <v>242953.68</v>
      </c>
    </row>
    <row r="641" spans="1:7" x14ac:dyDescent="0.3">
      <c r="A641" t="s">
        <v>275</v>
      </c>
      <c r="B641" t="s">
        <v>582</v>
      </c>
      <c r="C641" t="s">
        <v>598</v>
      </c>
      <c r="F641" s="1">
        <v>117132.59</v>
      </c>
    </row>
    <row r="642" spans="1:7" x14ac:dyDescent="0.3">
      <c r="A642" t="s">
        <v>277</v>
      </c>
      <c r="B642" t="s">
        <v>582</v>
      </c>
      <c r="C642" t="s">
        <v>599</v>
      </c>
      <c r="F642" s="1">
        <v>2800</v>
      </c>
    </row>
    <row r="643" spans="1:7" x14ac:dyDescent="0.3">
      <c r="A643" t="s">
        <v>279</v>
      </c>
      <c r="B643" t="s">
        <v>582</v>
      </c>
      <c r="C643" t="s">
        <v>600</v>
      </c>
      <c r="F643" s="1">
        <v>153590.54</v>
      </c>
    </row>
    <row r="644" spans="1:7" x14ac:dyDescent="0.3">
      <c r="A644" t="s">
        <v>283</v>
      </c>
      <c r="B644" t="s">
        <v>582</v>
      </c>
      <c r="C644" t="s">
        <v>601</v>
      </c>
      <c r="F644" s="1">
        <v>6556</v>
      </c>
    </row>
    <row r="645" spans="1:7" x14ac:dyDescent="0.3">
      <c r="A645" s="13" t="s">
        <v>285</v>
      </c>
      <c r="B645" s="13"/>
      <c r="C645" s="13" t="s">
        <v>602</v>
      </c>
      <c r="D645" s="14">
        <v>30000</v>
      </c>
      <c r="E645" s="14">
        <v>30000</v>
      </c>
      <c r="F645" s="14">
        <v>450</v>
      </c>
      <c r="G645" s="14">
        <v>1.5</v>
      </c>
    </row>
    <row r="646" spans="1:7" x14ac:dyDescent="0.3">
      <c r="A646" t="s">
        <v>287</v>
      </c>
      <c r="B646" t="s">
        <v>582</v>
      </c>
      <c r="C646" t="s">
        <v>602</v>
      </c>
      <c r="F646" s="1">
        <v>450</v>
      </c>
    </row>
    <row r="647" spans="1:7" x14ac:dyDescent="0.3">
      <c r="A647" s="13" t="s">
        <v>288</v>
      </c>
      <c r="B647" s="13"/>
      <c r="C647" s="13" t="s">
        <v>603</v>
      </c>
      <c r="D647" s="14">
        <v>80000</v>
      </c>
      <c r="E647" s="14">
        <v>80000</v>
      </c>
      <c r="F647" s="14">
        <v>77737.2</v>
      </c>
      <c r="G647" s="14">
        <v>97.17</v>
      </c>
    </row>
    <row r="648" spans="1:7" x14ac:dyDescent="0.3">
      <c r="A648" t="s">
        <v>290</v>
      </c>
      <c r="B648" t="s">
        <v>582</v>
      </c>
      <c r="C648" t="s">
        <v>604</v>
      </c>
      <c r="F648" s="1">
        <v>0</v>
      </c>
    </row>
    <row r="649" spans="1:7" x14ac:dyDescent="0.3">
      <c r="A649" t="s">
        <v>294</v>
      </c>
      <c r="B649" t="s">
        <v>582</v>
      </c>
      <c r="C649" t="s">
        <v>605</v>
      </c>
      <c r="F649" s="1">
        <v>28898.5</v>
      </c>
    </row>
    <row r="650" spans="1:7" x14ac:dyDescent="0.3">
      <c r="A650" t="s">
        <v>300</v>
      </c>
      <c r="B650" t="s">
        <v>582</v>
      </c>
      <c r="C650" t="s">
        <v>603</v>
      </c>
      <c r="F650" s="1">
        <v>48838.7</v>
      </c>
    </row>
    <row r="651" spans="1:7" x14ac:dyDescent="0.3">
      <c r="A651" s="13" t="s">
        <v>307</v>
      </c>
      <c r="B651" s="13"/>
      <c r="C651" s="13" t="s">
        <v>607</v>
      </c>
      <c r="D651" s="14">
        <v>20000</v>
      </c>
      <c r="E651" s="14">
        <v>20000</v>
      </c>
      <c r="F651" s="14">
        <v>115379.42</v>
      </c>
      <c r="G651" s="14">
        <v>576.9</v>
      </c>
    </row>
    <row r="652" spans="1:7" x14ac:dyDescent="0.3">
      <c r="A652" t="s">
        <v>309</v>
      </c>
      <c r="B652" t="s">
        <v>582</v>
      </c>
      <c r="C652" t="s">
        <v>608</v>
      </c>
      <c r="F652" s="1">
        <v>420</v>
      </c>
    </row>
    <row r="653" spans="1:7" x14ac:dyDescent="0.3">
      <c r="A653" t="s">
        <v>313</v>
      </c>
      <c r="B653" t="s">
        <v>582</v>
      </c>
      <c r="C653" t="s">
        <v>609</v>
      </c>
      <c r="F653" s="1">
        <v>114959.42</v>
      </c>
    </row>
    <row r="654" spans="1:7" x14ac:dyDescent="0.3">
      <c r="A654" s="13" t="s">
        <v>367</v>
      </c>
      <c r="B654" s="13"/>
      <c r="C654" s="13" t="s">
        <v>700</v>
      </c>
      <c r="D654" s="14">
        <v>1900000</v>
      </c>
      <c r="E654" s="14">
        <v>1900000</v>
      </c>
      <c r="F654" s="14">
        <v>1174099.6200000001</v>
      </c>
      <c r="G654" s="14">
        <v>61.79</v>
      </c>
    </row>
    <row r="655" spans="1:7" x14ac:dyDescent="0.3">
      <c r="A655" t="s">
        <v>369</v>
      </c>
      <c r="B655" t="s">
        <v>582</v>
      </c>
      <c r="C655" t="s">
        <v>701</v>
      </c>
      <c r="F655" s="1">
        <v>1174099.6200000001</v>
      </c>
    </row>
    <row r="656" spans="1:7" x14ac:dyDescent="0.3">
      <c r="A656" t="s">
        <v>371</v>
      </c>
      <c r="B656" t="s">
        <v>582</v>
      </c>
      <c r="C656" t="s">
        <v>702</v>
      </c>
      <c r="F656" s="1">
        <v>0</v>
      </c>
    </row>
    <row r="657" spans="1:7" x14ac:dyDescent="0.3">
      <c r="A657" s="47" t="s">
        <v>703</v>
      </c>
      <c r="B657" s="47"/>
      <c r="C657" s="47"/>
      <c r="D657" s="12">
        <v>50000</v>
      </c>
      <c r="E657" s="12">
        <v>50000</v>
      </c>
      <c r="F657" s="12">
        <v>0</v>
      </c>
      <c r="G657" s="12">
        <v>0</v>
      </c>
    </row>
    <row r="658" spans="1:7" x14ac:dyDescent="0.3">
      <c r="A658" s="13" t="s">
        <v>265</v>
      </c>
      <c r="B658" s="13"/>
      <c r="C658" s="13" t="s">
        <v>595</v>
      </c>
      <c r="D658" s="14">
        <v>50000</v>
      </c>
      <c r="E658" s="14">
        <v>50000</v>
      </c>
      <c r="F658" s="14">
        <v>0</v>
      </c>
      <c r="G658" s="14">
        <v>0</v>
      </c>
    </row>
    <row r="659" spans="1:7" x14ac:dyDescent="0.3">
      <c r="A659" t="s">
        <v>271</v>
      </c>
      <c r="B659" t="s">
        <v>582</v>
      </c>
      <c r="C659" t="s">
        <v>597</v>
      </c>
      <c r="F659" s="1">
        <v>0</v>
      </c>
    </row>
    <row r="660" spans="1:7" x14ac:dyDescent="0.3">
      <c r="A660" s="50" t="s">
        <v>704</v>
      </c>
      <c r="B660" s="50"/>
      <c r="C660" s="50"/>
      <c r="D660" s="45">
        <v>50000</v>
      </c>
      <c r="E660" s="45">
        <v>50000</v>
      </c>
      <c r="F660" s="45">
        <v>119633.75</v>
      </c>
      <c r="G660" s="45">
        <v>239.27</v>
      </c>
    </row>
    <row r="661" spans="1:7" x14ac:dyDescent="0.3">
      <c r="A661" s="47" t="s">
        <v>705</v>
      </c>
      <c r="B661" s="47"/>
      <c r="C661" s="47"/>
      <c r="D661" s="12">
        <v>50000</v>
      </c>
      <c r="E661" s="12">
        <v>50000</v>
      </c>
      <c r="F661" s="12">
        <v>119633.75</v>
      </c>
      <c r="G661" s="12">
        <v>239.27</v>
      </c>
    </row>
    <row r="662" spans="1:7" x14ac:dyDescent="0.3">
      <c r="A662" s="13" t="s">
        <v>402</v>
      </c>
      <c r="B662" s="13"/>
      <c r="C662" s="13" t="s">
        <v>619</v>
      </c>
      <c r="D662" s="14">
        <v>50000</v>
      </c>
      <c r="E662" s="14">
        <v>50000</v>
      </c>
      <c r="F662" s="14">
        <v>119633.75</v>
      </c>
      <c r="G662" s="14">
        <v>239.27</v>
      </c>
    </row>
    <row r="663" spans="1:7" x14ac:dyDescent="0.3">
      <c r="A663" t="s">
        <v>404</v>
      </c>
      <c r="B663" t="s">
        <v>582</v>
      </c>
      <c r="C663" t="s">
        <v>620</v>
      </c>
      <c r="F663" s="1">
        <v>119633.75</v>
      </c>
    </row>
    <row r="664" spans="1:7" x14ac:dyDescent="0.3">
      <c r="A664" s="50" t="s">
        <v>706</v>
      </c>
      <c r="B664" s="50"/>
      <c r="C664" s="50"/>
      <c r="D664" s="45">
        <v>3500000</v>
      </c>
      <c r="E664" s="45">
        <v>3500000</v>
      </c>
      <c r="F664" s="45">
        <v>2438190.06</v>
      </c>
      <c r="G664" s="45">
        <v>69.66</v>
      </c>
    </row>
    <row r="665" spans="1:7" x14ac:dyDescent="0.3">
      <c r="A665" s="47" t="s">
        <v>707</v>
      </c>
      <c r="B665" s="47"/>
      <c r="C665" s="47"/>
      <c r="D665" s="12">
        <v>2500000</v>
      </c>
      <c r="E665" s="12">
        <v>2500000</v>
      </c>
      <c r="F665" s="12">
        <v>2349652.56</v>
      </c>
      <c r="G665" s="12">
        <v>93.99</v>
      </c>
    </row>
    <row r="666" spans="1:7" x14ac:dyDescent="0.3">
      <c r="A666" s="13" t="s">
        <v>265</v>
      </c>
      <c r="B666" s="13"/>
      <c r="C666" s="13" t="s">
        <v>595</v>
      </c>
      <c r="D666" s="14">
        <v>2500000</v>
      </c>
      <c r="E666" s="14">
        <v>2500000</v>
      </c>
      <c r="F666" s="14">
        <v>2349652.56</v>
      </c>
      <c r="G666" s="14">
        <v>93.99</v>
      </c>
    </row>
    <row r="667" spans="1:7" x14ac:dyDescent="0.3">
      <c r="A667" t="s">
        <v>269</v>
      </c>
      <c r="B667" t="s">
        <v>582</v>
      </c>
      <c r="C667" t="s">
        <v>628</v>
      </c>
      <c r="F667" s="1">
        <v>2349652.56</v>
      </c>
    </row>
    <row r="668" spans="1:7" x14ac:dyDescent="0.3">
      <c r="A668" s="47" t="s">
        <v>708</v>
      </c>
      <c r="B668" s="47"/>
      <c r="C668" s="47"/>
      <c r="D668" s="12">
        <v>1000000</v>
      </c>
      <c r="E668" s="12">
        <v>1000000</v>
      </c>
      <c r="F668" s="12">
        <v>88537.5</v>
      </c>
      <c r="G668" s="12">
        <v>8.85</v>
      </c>
    </row>
    <row r="669" spans="1:7" x14ac:dyDescent="0.3">
      <c r="A669" s="13" t="s">
        <v>395</v>
      </c>
      <c r="B669" s="13"/>
      <c r="C669" s="13" t="s">
        <v>709</v>
      </c>
      <c r="D669" s="14">
        <v>1000000</v>
      </c>
      <c r="E669" s="14">
        <v>1000000</v>
      </c>
      <c r="F669" s="14">
        <v>88537.5</v>
      </c>
      <c r="G669" s="14">
        <v>8.85</v>
      </c>
    </row>
    <row r="670" spans="1:7" x14ac:dyDescent="0.3">
      <c r="A670" t="s">
        <v>401</v>
      </c>
      <c r="B670" t="s">
        <v>582</v>
      </c>
      <c r="C670" t="s">
        <v>710</v>
      </c>
      <c r="F670" s="1">
        <v>88537.5</v>
      </c>
    </row>
    <row r="671" spans="1:7" x14ac:dyDescent="0.3">
      <c r="A671" s="50" t="s">
        <v>711</v>
      </c>
      <c r="B671" s="50"/>
      <c r="C671" s="50"/>
      <c r="D671" s="45">
        <v>1000000</v>
      </c>
      <c r="E671" s="45">
        <v>1000000</v>
      </c>
      <c r="F671" s="45">
        <v>303889.33</v>
      </c>
      <c r="G671" s="45">
        <v>30.39</v>
      </c>
    </row>
    <row r="672" spans="1:7" x14ac:dyDescent="0.3">
      <c r="A672" s="47" t="s">
        <v>712</v>
      </c>
      <c r="B672" s="47"/>
      <c r="C672" s="47"/>
      <c r="D672" s="12">
        <v>1000000</v>
      </c>
      <c r="E672" s="12">
        <v>1000000</v>
      </c>
      <c r="F672" s="12">
        <v>303889.33</v>
      </c>
      <c r="G672" s="12">
        <v>30.39</v>
      </c>
    </row>
    <row r="673" spans="1:7" x14ac:dyDescent="0.3">
      <c r="A673" s="13" t="s">
        <v>265</v>
      </c>
      <c r="B673" s="13"/>
      <c r="C673" s="13" t="s">
        <v>595</v>
      </c>
      <c r="D673" s="14">
        <v>1000000</v>
      </c>
      <c r="E673" s="14">
        <v>1000000</v>
      </c>
      <c r="F673" s="14">
        <v>303889.33</v>
      </c>
      <c r="G673" s="14">
        <v>30.39</v>
      </c>
    </row>
    <row r="674" spans="1:7" x14ac:dyDescent="0.3">
      <c r="A674" t="s">
        <v>269</v>
      </c>
      <c r="B674" t="s">
        <v>582</v>
      </c>
      <c r="C674" t="s">
        <v>628</v>
      </c>
      <c r="F674" s="1">
        <v>303889.33</v>
      </c>
    </row>
    <row r="675" spans="1:7" x14ac:dyDescent="0.3">
      <c r="A675" s="50" t="s">
        <v>713</v>
      </c>
      <c r="B675" s="50"/>
      <c r="C675" s="50"/>
      <c r="D675" s="45">
        <v>1500000</v>
      </c>
      <c r="E675" s="45">
        <v>1500000</v>
      </c>
      <c r="F675" s="45">
        <v>116986.93</v>
      </c>
      <c r="G675" s="45">
        <v>7.8</v>
      </c>
    </row>
    <row r="676" spans="1:7" x14ac:dyDescent="0.3">
      <c r="A676" s="47" t="s">
        <v>714</v>
      </c>
      <c r="B676" s="47"/>
      <c r="C676" s="47"/>
      <c r="D676" s="12">
        <v>1500000</v>
      </c>
      <c r="E676" s="12">
        <v>1500000</v>
      </c>
      <c r="F676" s="12">
        <v>116986.93</v>
      </c>
      <c r="G676" s="12">
        <v>7.8</v>
      </c>
    </row>
    <row r="677" spans="1:7" x14ac:dyDescent="0.3">
      <c r="A677" s="13" t="s">
        <v>265</v>
      </c>
      <c r="B677" s="13"/>
      <c r="C677" s="13" t="s">
        <v>595</v>
      </c>
      <c r="D677" s="14">
        <v>1500000</v>
      </c>
      <c r="E677" s="14">
        <v>1500000</v>
      </c>
      <c r="F677" s="14">
        <v>116986.93</v>
      </c>
      <c r="G677" s="14">
        <v>7.8</v>
      </c>
    </row>
    <row r="678" spans="1:7" x14ac:dyDescent="0.3">
      <c r="A678" t="s">
        <v>269</v>
      </c>
      <c r="B678" t="s">
        <v>582</v>
      </c>
      <c r="C678" t="s">
        <v>628</v>
      </c>
      <c r="F678" s="1">
        <v>116986.93</v>
      </c>
    </row>
    <row r="679" spans="1:7" x14ac:dyDescent="0.3">
      <c r="A679" s="50" t="s">
        <v>715</v>
      </c>
      <c r="B679" s="50"/>
      <c r="C679" s="50"/>
      <c r="D679" s="45">
        <v>770000</v>
      </c>
      <c r="E679" s="45">
        <v>770000</v>
      </c>
      <c r="F679" s="45">
        <v>0</v>
      </c>
      <c r="G679" s="45">
        <v>0</v>
      </c>
    </row>
    <row r="680" spans="1:7" x14ac:dyDescent="0.3">
      <c r="A680" s="47" t="s">
        <v>716</v>
      </c>
      <c r="B680" s="47"/>
      <c r="C680" s="47"/>
      <c r="D680" s="12">
        <v>770000</v>
      </c>
      <c r="E680" s="12">
        <v>770000</v>
      </c>
      <c r="F680" s="12">
        <v>0</v>
      </c>
      <c r="G680" s="12">
        <v>0</v>
      </c>
    </row>
    <row r="681" spans="1:7" x14ac:dyDescent="0.3">
      <c r="A681" s="13" t="s">
        <v>265</v>
      </c>
      <c r="B681" s="13"/>
      <c r="C681" s="13" t="s">
        <v>595</v>
      </c>
      <c r="D681" s="14">
        <v>770000</v>
      </c>
      <c r="E681" s="14">
        <v>770000</v>
      </c>
      <c r="F681" s="14">
        <v>0</v>
      </c>
      <c r="G681" s="14">
        <v>0</v>
      </c>
    </row>
    <row r="682" spans="1:7" x14ac:dyDescent="0.3">
      <c r="A682" t="s">
        <v>269</v>
      </c>
      <c r="B682" t="s">
        <v>582</v>
      </c>
      <c r="C682" t="s">
        <v>628</v>
      </c>
      <c r="F682" s="1">
        <v>0</v>
      </c>
    </row>
    <row r="683" spans="1:7" x14ac:dyDescent="0.3">
      <c r="A683" s="51" t="s">
        <v>644</v>
      </c>
      <c r="B683" s="51"/>
      <c r="C683" s="51"/>
      <c r="D683" s="14">
        <v>42329000</v>
      </c>
      <c r="E683" s="14">
        <v>42329000</v>
      </c>
      <c r="F683" s="14">
        <v>21660481.850000001</v>
      </c>
      <c r="G683" s="14">
        <v>51.17</v>
      </c>
    </row>
    <row r="684" spans="1:7" x14ac:dyDescent="0.3">
      <c r="A684" s="52" t="s">
        <v>645</v>
      </c>
      <c r="B684" s="52"/>
      <c r="C684" s="52"/>
      <c r="D684" s="53">
        <v>42329000</v>
      </c>
      <c r="E684" s="53">
        <v>42329000</v>
      </c>
      <c r="F684" s="53">
        <v>21660481.850000001</v>
      </c>
      <c r="G684" s="53">
        <v>51.17</v>
      </c>
    </row>
    <row r="686" spans="1:7" ht="19.95" customHeight="1" x14ac:dyDescent="0.35">
      <c r="A686" s="36" t="s">
        <v>717</v>
      </c>
      <c r="B686" s="36"/>
      <c r="C686" s="36"/>
      <c r="D686" s="36"/>
      <c r="E686" s="36"/>
      <c r="F686" s="36"/>
      <c r="G686" s="36"/>
    </row>
    <row r="687" spans="1:7" ht="4.95" customHeight="1" x14ac:dyDescent="0.35">
      <c r="A687" s="66"/>
      <c r="B687" s="66"/>
      <c r="C687" s="66"/>
      <c r="D687" s="66"/>
      <c r="E687" s="66"/>
      <c r="F687" s="66"/>
      <c r="G687" s="66"/>
    </row>
    <row r="688" spans="1:7" ht="18" customHeight="1" x14ac:dyDescent="0.35">
      <c r="A688" s="36" t="s">
        <v>718</v>
      </c>
      <c r="B688" s="36"/>
      <c r="C688" s="36"/>
      <c r="D688" s="36"/>
      <c r="E688" s="36"/>
      <c r="F688" s="36"/>
      <c r="G688" s="36"/>
    </row>
    <row r="689" spans="1:7" ht="28.8" x14ac:dyDescent="0.3">
      <c r="A689" s="40" t="s">
        <v>469</v>
      </c>
      <c r="B689" s="40" t="s">
        <v>573</v>
      </c>
      <c r="C689" s="40" t="s">
        <v>574</v>
      </c>
      <c r="D689" s="6" t="s">
        <v>575</v>
      </c>
      <c r="E689" s="6" t="s">
        <v>576</v>
      </c>
      <c r="F689" s="6" t="s">
        <v>577</v>
      </c>
      <c r="G689" s="6" t="s">
        <v>472</v>
      </c>
    </row>
    <row r="690" spans="1:7" s="43" customFormat="1" ht="10.050000000000001" customHeight="1" x14ac:dyDescent="0.3">
      <c r="A690" s="41">
        <v>1</v>
      </c>
      <c r="B690" s="41">
        <v>2</v>
      </c>
      <c r="C690" s="41">
        <v>3</v>
      </c>
      <c r="D690" s="42">
        <v>4</v>
      </c>
      <c r="E690" s="42">
        <v>5</v>
      </c>
      <c r="F690" s="41">
        <v>6</v>
      </c>
      <c r="G690" s="41" t="s">
        <v>578</v>
      </c>
    </row>
    <row r="691" spans="1:7" x14ac:dyDescent="0.3">
      <c r="A691" s="44" t="s">
        <v>719</v>
      </c>
      <c r="B691" s="44"/>
      <c r="C691" s="44"/>
      <c r="D691" s="45">
        <v>15863000</v>
      </c>
      <c r="E691" s="45">
        <v>15863000</v>
      </c>
      <c r="F691" s="45">
        <v>3103837.55</v>
      </c>
      <c r="G691" s="45">
        <v>19.57</v>
      </c>
    </row>
    <row r="692" spans="1:7" x14ac:dyDescent="0.3">
      <c r="A692" s="47" t="s">
        <v>720</v>
      </c>
      <c r="B692" s="47"/>
      <c r="C692" s="47"/>
      <c r="D692" s="12">
        <v>15863000</v>
      </c>
      <c r="E692" s="12">
        <v>15863000</v>
      </c>
      <c r="F692" s="12">
        <v>3103837.55</v>
      </c>
      <c r="G692" s="12">
        <v>19.57</v>
      </c>
    </row>
    <row r="693" spans="1:7" x14ac:dyDescent="0.3">
      <c r="A693" s="13" t="s">
        <v>251</v>
      </c>
      <c r="B693" s="13"/>
      <c r="C693" s="13" t="s">
        <v>593</v>
      </c>
      <c r="D693" s="14">
        <v>432000</v>
      </c>
      <c r="E693" s="14">
        <v>432000</v>
      </c>
      <c r="F693" s="14">
        <v>306623.37</v>
      </c>
      <c r="G693" s="14">
        <v>70.98</v>
      </c>
    </row>
    <row r="694" spans="1:7" x14ac:dyDescent="0.3">
      <c r="A694" t="s">
        <v>259</v>
      </c>
      <c r="B694" t="s">
        <v>721</v>
      </c>
      <c r="C694" t="s">
        <v>627</v>
      </c>
      <c r="F694" s="1">
        <v>306623.37</v>
      </c>
    </row>
    <row r="695" spans="1:7" x14ac:dyDescent="0.3">
      <c r="A695" s="13" t="s">
        <v>265</v>
      </c>
      <c r="B695" s="13"/>
      <c r="C695" s="13" t="s">
        <v>595</v>
      </c>
      <c r="D695" s="14">
        <v>12454000</v>
      </c>
      <c r="E695" s="14">
        <v>12454000</v>
      </c>
      <c r="F695" s="14">
        <v>1638009.64</v>
      </c>
      <c r="G695" s="14">
        <v>13.15</v>
      </c>
    </row>
    <row r="696" spans="1:7" x14ac:dyDescent="0.3">
      <c r="A696" t="s">
        <v>269</v>
      </c>
      <c r="B696" t="s">
        <v>582</v>
      </c>
      <c r="C696" t="s">
        <v>628</v>
      </c>
      <c r="F696" s="1">
        <v>185330.04</v>
      </c>
    </row>
    <row r="697" spans="1:7" x14ac:dyDescent="0.3">
      <c r="A697" t="s">
        <v>269</v>
      </c>
      <c r="B697" s="62">
        <v>43</v>
      </c>
      <c r="C697" t="s">
        <v>628</v>
      </c>
      <c r="F697" s="1">
        <v>1427684.35</v>
      </c>
    </row>
    <row r="698" spans="1:7" x14ac:dyDescent="0.3">
      <c r="A698" t="s">
        <v>279</v>
      </c>
      <c r="B698" t="s">
        <v>582</v>
      </c>
      <c r="C698" t="s">
        <v>600</v>
      </c>
      <c r="F698" s="1">
        <v>24995.25</v>
      </c>
    </row>
    <row r="699" spans="1:7" x14ac:dyDescent="0.3">
      <c r="A699" s="13" t="s">
        <v>288</v>
      </c>
      <c r="B699" s="13"/>
      <c r="C699" s="13" t="s">
        <v>603</v>
      </c>
      <c r="D699" s="14">
        <v>2568000</v>
      </c>
      <c r="E699" s="14">
        <v>2568000</v>
      </c>
      <c r="F699" s="14">
        <v>1131277.04</v>
      </c>
      <c r="G699" s="14">
        <v>44.05</v>
      </c>
    </row>
    <row r="700" spans="1:7" x14ac:dyDescent="0.3">
      <c r="A700" t="s">
        <v>290</v>
      </c>
      <c r="B700" t="s">
        <v>582</v>
      </c>
      <c r="C700" t="s">
        <v>604</v>
      </c>
      <c r="F700" s="1">
        <v>1104999.81</v>
      </c>
    </row>
    <row r="701" spans="1:7" x14ac:dyDescent="0.3">
      <c r="A701" t="s">
        <v>300</v>
      </c>
      <c r="B701" t="s">
        <v>582</v>
      </c>
      <c r="C701" t="s">
        <v>603</v>
      </c>
      <c r="F701" s="1">
        <v>26277.23</v>
      </c>
    </row>
    <row r="702" spans="1:7" x14ac:dyDescent="0.3">
      <c r="A702" s="13" t="s">
        <v>395</v>
      </c>
      <c r="B702" s="13"/>
      <c r="C702" s="13" t="s">
        <v>709</v>
      </c>
      <c r="D702" s="14">
        <v>401000</v>
      </c>
      <c r="E702" s="14">
        <v>401000</v>
      </c>
      <c r="F702" s="14">
        <v>23967.5</v>
      </c>
      <c r="G702" s="14">
        <v>5.98</v>
      </c>
    </row>
    <row r="703" spans="1:7" x14ac:dyDescent="0.3">
      <c r="A703" t="s">
        <v>401</v>
      </c>
      <c r="B703" t="s">
        <v>582</v>
      </c>
      <c r="C703" t="s">
        <v>710</v>
      </c>
      <c r="F703" s="1">
        <v>23967.5</v>
      </c>
    </row>
    <row r="704" spans="1:7" x14ac:dyDescent="0.3">
      <c r="A704" s="63" t="s">
        <v>402</v>
      </c>
      <c r="B704" s="63"/>
      <c r="C704" s="63" t="s">
        <v>619</v>
      </c>
      <c r="D704" s="64">
        <v>8000</v>
      </c>
      <c r="E704" s="64">
        <v>8000</v>
      </c>
      <c r="F704" s="64">
        <v>3960</v>
      </c>
      <c r="G704" s="64">
        <v>49.5</v>
      </c>
    </row>
    <row r="705" spans="1:7" x14ac:dyDescent="0.3">
      <c r="A705" t="s">
        <v>404</v>
      </c>
      <c r="B705" t="s">
        <v>582</v>
      </c>
      <c r="C705" t="s">
        <v>620</v>
      </c>
      <c r="F705" s="1">
        <v>3960</v>
      </c>
    </row>
    <row r="706" spans="1:7" x14ac:dyDescent="0.3">
      <c r="A706" s="50" t="s">
        <v>713</v>
      </c>
      <c r="B706" s="50"/>
      <c r="C706" s="50"/>
      <c r="D706" s="45">
        <v>18675700</v>
      </c>
      <c r="E706" s="45">
        <v>18675700</v>
      </c>
      <c r="F706" s="45">
        <v>7982141.9500000002</v>
      </c>
      <c r="G706" s="45">
        <v>42.74</v>
      </c>
    </row>
    <row r="707" spans="1:7" x14ac:dyDescent="0.3">
      <c r="A707" s="47" t="s">
        <v>722</v>
      </c>
      <c r="B707" s="47"/>
      <c r="C707" s="47"/>
      <c r="D707" s="12">
        <v>903000</v>
      </c>
      <c r="E707" s="12">
        <v>903000</v>
      </c>
      <c r="F707" s="12">
        <v>110319.78</v>
      </c>
      <c r="G707" s="12">
        <v>12.22</v>
      </c>
    </row>
    <row r="708" spans="1:7" x14ac:dyDescent="0.3">
      <c r="A708" s="13" t="s">
        <v>265</v>
      </c>
      <c r="B708" s="13"/>
      <c r="C708" s="13" t="s">
        <v>595</v>
      </c>
      <c r="D708" s="14">
        <v>903000</v>
      </c>
      <c r="E708" s="14">
        <v>903000</v>
      </c>
      <c r="F708" s="14">
        <v>110319.78</v>
      </c>
      <c r="G708" s="14">
        <v>12.22</v>
      </c>
    </row>
    <row r="709" spans="1:7" x14ac:dyDescent="0.3">
      <c r="A709" t="s">
        <v>269</v>
      </c>
      <c r="B709" s="62">
        <v>43</v>
      </c>
      <c r="C709" t="s">
        <v>628</v>
      </c>
      <c r="F709" s="1">
        <v>110319.78</v>
      </c>
    </row>
    <row r="710" spans="1:7" x14ac:dyDescent="0.3">
      <c r="A710" s="47" t="s">
        <v>723</v>
      </c>
      <c r="B710" s="47"/>
      <c r="C710" s="47"/>
      <c r="D710" s="12">
        <v>8856000</v>
      </c>
      <c r="E710" s="12">
        <v>8856000</v>
      </c>
      <c r="F710" s="12">
        <v>3453956.18</v>
      </c>
      <c r="G710" s="12">
        <v>39</v>
      </c>
    </row>
    <row r="711" spans="1:7" x14ac:dyDescent="0.3">
      <c r="A711" s="13" t="s">
        <v>265</v>
      </c>
      <c r="B711" s="13"/>
      <c r="C711" s="13" t="s">
        <v>595</v>
      </c>
      <c r="D711" s="14">
        <v>8856000</v>
      </c>
      <c r="E711" s="14">
        <v>8856000</v>
      </c>
      <c r="F711" s="14">
        <v>3453956.18</v>
      </c>
      <c r="G711" s="14">
        <v>39</v>
      </c>
    </row>
    <row r="712" spans="1:7" x14ac:dyDescent="0.3">
      <c r="A712" t="s">
        <v>269</v>
      </c>
      <c r="B712" s="62">
        <v>43</v>
      </c>
      <c r="C712" t="s">
        <v>628</v>
      </c>
      <c r="F712" s="1">
        <v>3453956.18</v>
      </c>
    </row>
    <row r="713" spans="1:7" x14ac:dyDescent="0.3">
      <c r="A713" s="47" t="s">
        <v>724</v>
      </c>
      <c r="B713" s="47"/>
      <c r="C713" s="47"/>
      <c r="D713" s="12">
        <v>5943700</v>
      </c>
      <c r="E713" s="12">
        <v>5943700</v>
      </c>
      <c r="F713" s="12">
        <v>1981233.36</v>
      </c>
      <c r="G713" s="12">
        <v>33.33</v>
      </c>
    </row>
    <row r="714" spans="1:7" x14ac:dyDescent="0.3">
      <c r="A714" s="13" t="s">
        <v>265</v>
      </c>
      <c r="B714" s="13"/>
      <c r="C714" s="13" t="s">
        <v>595</v>
      </c>
      <c r="D714" s="14">
        <v>5943700</v>
      </c>
      <c r="E714" s="14">
        <v>5943700</v>
      </c>
      <c r="F714" s="14">
        <v>1981233.36</v>
      </c>
      <c r="G714" s="14">
        <v>33.33</v>
      </c>
    </row>
    <row r="715" spans="1:7" x14ac:dyDescent="0.3">
      <c r="A715" t="s">
        <v>269</v>
      </c>
      <c r="B715" s="62">
        <v>43</v>
      </c>
      <c r="C715" t="s">
        <v>628</v>
      </c>
      <c r="F715" s="1">
        <v>1981233.36</v>
      </c>
    </row>
    <row r="716" spans="1:7" x14ac:dyDescent="0.3">
      <c r="A716" s="47" t="s">
        <v>725</v>
      </c>
      <c r="B716" s="47"/>
      <c r="C716" s="47"/>
      <c r="D716" s="12">
        <v>2973000</v>
      </c>
      <c r="E716" s="12">
        <v>2973000</v>
      </c>
      <c r="F716" s="12">
        <v>2436632.63</v>
      </c>
      <c r="G716" s="12">
        <v>81.96</v>
      </c>
    </row>
    <row r="717" spans="1:7" x14ac:dyDescent="0.3">
      <c r="A717" s="13" t="s">
        <v>265</v>
      </c>
      <c r="B717" s="13"/>
      <c r="C717" s="13" t="s">
        <v>595</v>
      </c>
      <c r="D717" s="14">
        <v>2973000</v>
      </c>
      <c r="E717" s="14">
        <v>2973000</v>
      </c>
      <c r="F717" s="14">
        <v>2436632.63</v>
      </c>
      <c r="G717" s="14">
        <v>81.96</v>
      </c>
    </row>
    <row r="718" spans="1:7" ht="15" thickBot="1" x14ac:dyDescent="0.35">
      <c r="A718" t="s">
        <v>269</v>
      </c>
      <c r="B718" s="62">
        <v>43</v>
      </c>
      <c r="C718" t="s">
        <v>628</v>
      </c>
      <c r="F718" s="1">
        <v>2436632.63</v>
      </c>
    </row>
    <row r="719" spans="1:7" x14ac:dyDescent="0.3">
      <c r="A719" s="15" t="s">
        <v>726</v>
      </c>
      <c r="B719" s="15"/>
      <c r="C719" s="15" t="s">
        <v>727</v>
      </c>
      <c r="D719" s="16">
        <v>34538700</v>
      </c>
      <c r="E719" s="16">
        <v>34538700</v>
      </c>
      <c r="F719" s="16">
        <v>11085979.5</v>
      </c>
      <c r="G719" s="16">
        <v>32.1</v>
      </c>
    </row>
    <row r="721" spans="1:7" ht="17.399999999999999" x14ac:dyDescent="0.35">
      <c r="A721" s="36" t="s">
        <v>728</v>
      </c>
      <c r="B721" s="36"/>
      <c r="C721" s="36"/>
      <c r="D721" s="36"/>
      <c r="E721" s="36"/>
      <c r="F721" s="36"/>
      <c r="G721" s="36"/>
    </row>
    <row r="722" spans="1:7" ht="28.8" x14ac:dyDescent="0.3">
      <c r="A722" s="40" t="s">
        <v>469</v>
      </c>
      <c r="B722" s="40" t="s">
        <v>573</v>
      </c>
      <c r="C722" s="40" t="s">
        <v>574</v>
      </c>
      <c r="D722" s="6" t="s">
        <v>575</v>
      </c>
      <c r="E722" s="6" t="s">
        <v>576</v>
      </c>
      <c r="F722" s="6" t="s">
        <v>577</v>
      </c>
      <c r="G722" s="6" t="s">
        <v>472</v>
      </c>
    </row>
    <row r="723" spans="1:7" ht="10.050000000000001" customHeight="1" x14ac:dyDescent="0.3">
      <c r="A723" s="41">
        <v>1</v>
      </c>
      <c r="B723" s="41">
        <v>2</v>
      </c>
      <c r="C723" s="41">
        <v>3</v>
      </c>
      <c r="D723" s="42">
        <v>4</v>
      </c>
      <c r="E723" s="42">
        <v>5</v>
      </c>
      <c r="F723" s="41">
        <v>6</v>
      </c>
      <c r="G723" s="41" t="s">
        <v>578</v>
      </c>
    </row>
    <row r="724" spans="1:7" x14ac:dyDescent="0.3">
      <c r="A724" s="44" t="s">
        <v>719</v>
      </c>
      <c r="B724" s="44"/>
      <c r="C724" s="44"/>
      <c r="D724" s="45">
        <v>15032000</v>
      </c>
      <c r="E724" s="45">
        <v>15032000</v>
      </c>
      <c r="F724" s="45">
        <v>3536917.29</v>
      </c>
      <c r="G724" s="45">
        <v>23.53</v>
      </c>
    </row>
    <row r="725" spans="1:7" x14ac:dyDescent="0.3">
      <c r="A725" s="47" t="s">
        <v>729</v>
      </c>
      <c r="B725" s="47"/>
      <c r="C725" s="47"/>
      <c r="D725" s="12">
        <v>15032000</v>
      </c>
      <c r="E725" s="12">
        <v>15032000</v>
      </c>
      <c r="F725" s="12">
        <v>3536917.29</v>
      </c>
      <c r="G725" s="12">
        <v>23.53</v>
      </c>
    </row>
    <row r="726" spans="1:7" x14ac:dyDescent="0.3">
      <c r="A726" s="13" t="s">
        <v>251</v>
      </c>
      <c r="B726" s="13"/>
      <c r="C726" s="13" t="s">
        <v>593</v>
      </c>
      <c r="D726" s="14">
        <v>479000</v>
      </c>
      <c r="E726" s="14">
        <v>479000</v>
      </c>
      <c r="F726" s="14">
        <v>339576.61</v>
      </c>
      <c r="G726" s="14">
        <v>70.89</v>
      </c>
    </row>
    <row r="727" spans="1:7" x14ac:dyDescent="0.3">
      <c r="A727" t="s">
        <v>257</v>
      </c>
      <c r="B727" s="62" t="s">
        <v>582</v>
      </c>
      <c r="C727" t="s">
        <v>639</v>
      </c>
      <c r="F727" s="1">
        <v>1189.1099999999999</v>
      </c>
    </row>
    <row r="728" spans="1:7" x14ac:dyDescent="0.3">
      <c r="A728" t="s">
        <v>259</v>
      </c>
      <c r="B728" s="62" t="s">
        <v>721</v>
      </c>
      <c r="C728" t="s">
        <v>627</v>
      </c>
      <c r="F728" s="1">
        <v>338387.5</v>
      </c>
    </row>
    <row r="729" spans="1:7" x14ac:dyDescent="0.3">
      <c r="A729" s="13" t="s">
        <v>265</v>
      </c>
      <c r="B729" s="65"/>
      <c r="C729" s="13" t="s">
        <v>595</v>
      </c>
      <c r="D729" s="14">
        <v>11320000</v>
      </c>
      <c r="E729" s="14">
        <v>11320000</v>
      </c>
      <c r="F729" s="14">
        <v>2121934.5099999998</v>
      </c>
      <c r="G729" s="14">
        <v>18.75</v>
      </c>
    </row>
    <row r="730" spans="1:7" x14ac:dyDescent="0.3">
      <c r="A730" t="s">
        <v>269</v>
      </c>
      <c r="B730" s="62" t="s">
        <v>582</v>
      </c>
      <c r="C730" t="s">
        <v>628</v>
      </c>
      <c r="F730" s="1">
        <v>90662.1</v>
      </c>
    </row>
    <row r="731" spans="1:7" x14ac:dyDescent="0.3">
      <c r="A731" t="s">
        <v>269</v>
      </c>
      <c r="B731" s="62">
        <v>43</v>
      </c>
      <c r="C731" t="s">
        <v>628</v>
      </c>
      <c r="F731" s="1">
        <v>1927670.86</v>
      </c>
    </row>
    <row r="732" spans="1:7" x14ac:dyDescent="0.3">
      <c r="A732" t="s">
        <v>275</v>
      </c>
      <c r="B732" s="62" t="s">
        <v>582</v>
      </c>
      <c r="C732" t="s">
        <v>598</v>
      </c>
      <c r="F732" s="1">
        <v>31113.9</v>
      </c>
    </row>
    <row r="733" spans="1:7" x14ac:dyDescent="0.3">
      <c r="A733" t="s">
        <v>279</v>
      </c>
      <c r="B733" s="62" t="s">
        <v>582</v>
      </c>
      <c r="C733" t="s">
        <v>600</v>
      </c>
      <c r="F733" s="1">
        <v>64987.65</v>
      </c>
    </row>
    <row r="734" spans="1:7" x14ac:dyDescent="0.3">
      <c r="A734" t="s">
        <v>283</v>
      </c>
      <c r="B734" s="62" t="s">
        <v>582</v>
      </c>
      <c r="C734" t="s">
        <v>601</v>
      </c>
      <c r="F734" s="1">
        <v>7500</v>
      </c>
    </row>
    <row r="735" spans="1:7" x14ac:dyDescent="0.3">
      <c r="A735" s="13" t="s">
        <v>288</v>
      </c>
      <c r="B735" s="65"/>
      <c r="C735" s="13" t="s">
        <v>603</v>
      </c>
      <c r="D735" s="14">
        <v>2450000</v>
      </c>
      <c r="E735" s="14">
        <v>2450000</v>
      </c>
      <c r="F735" s="14">
        <v>1051387.42</v>
      </c>
      <c r="G735" s="14">
        <v>42.91</v>
      </c>
    </row>
    <row r="736" spans="1:7" x14ac:dyDescent="0.3">
      <c r="A736" t="s">
        <v>290</v>
      </c>
      <c r="B736" s="62" t="s">
        <v>582</v>
      </c>
      <c r="C736" t="s">
        <v>604</v>
      </c>
      <c r="F736" s="1">
        <v>1033248.04</v>
      </c>
    </row>
    <row r="737" spans="1:7" x14ac:dyDescent="0.3">
      <c r="A737" t="s">
        <v>300</v>
      </c>
      <c r="B737" s="62" t="s">
        <v>582</v>
      </c>
      <c r="C737" t="s">
        <v>603</v>
      </c>
      <c r="F737" s="1">
        <v>18139.38</v>
      </c>
    </row>
    <row r="738" spans="1:7" x14ac:dyDescent="0.3">
      <c r="A738" s="13" t="s">
        <v>362</v>
      </c>
      <c r="B738" s="65"/>
      <c r="C738" s="13" t="s">
        <v>730</v>
      </c>
      <c r="D738" s="14">
        <v>160000</v>
      </c>
      <c r="E738" s="14">
        <v>160000</v>
      </c>
      <c r="F738" s="14">
        <v>0</v>
      </c>
      <c r="G738" s="14">
        <v>0</v>
      </c>
    </row>
    <row r="739" spans="1:7" x14ac:dyDescent="0.3">
      <c r="A739" t="s">
        <v>363</v>
      </c>
      <c r="B739" s="62" t="s">
        <v>582</v>
      </c>
      <c r="C739" t="s">
        <v>731</v>
      </c>
      <c r="F739" s="1">
        <v>0</v>
      </c>
    </row>
    <row r="740" spans="1:7" x14ac:dyDescent="0.3">
      <c r="A740" s="13" t="s">
        <v>395</v>
      </c>
      <c r="B740" s="65"/>
      <c r="C740" s="13" t="s">
        <v>709</v>
      </c>
      <c r="D740" s="14">
        <v>527000</v>
      </c>
      <c r="E740" s="14">
        <v>527000</v>
      </c>
      <c r="F740" s="14">
        <v>24018.75</v>
      </c>
      <c r="G740" s="14">
        <v>4.5599999999999996</v>
      </c>
    </row>
    <row r="741" spans="1:7" x14ac:dyDescent="0.3">
      <c r="A741" t="s">
        <v>401</v>
      </c>
      <c r="B741" s="62" t="s">
        <v>582</v>
      </c>
      <c r="C741" t="s">
        <v>710</v>
      </c>
      <c r="F741" s="1">
        <v>24018.75</v>
      </c>
    </row>
    <row r="742" spans="1:7" x14ac:dyDescent="0.3">
      <c r="A742" s="13" t="s">
        <v>402</v>
      </c>
      <c r="B742" s="65"/>
      <c r="C742" s="13" t="s">
        <v>619</v>
      </c>
      <c r="D742" s="14">
        <v>96000</v>
      </c>
      <c r="E742" s="14">
        <v>96000</v>
      </c>
      <c r="F742" s="14">
        <v>0</v>
      </c>
      <c r="G742" s="14">
        <v>0</v>
      </c>
    </row>
    <row r="743" spans="1:7" x14ac:dyDescent="0.3">
      <c r="A743" t="s">
        <v>404</v>
      </c>
      <c r="B743" s="62" t="s">
        <v>582</v>
      </c>
      <c r="C743" t="s">
        <v>620</v>
      </c>
      <c r="F743" s="1">
        <v>0</v>
      </c>
    </row>
    <row r="744" spans="1:7" x14ac:dyDescent="0.3">
      <c r="A744" s="50" t="s">
        <v>713</v>
      </c>
      <c r="B744" s="50"/>
      <c r="C744" s="50"/>
      <c r="D744" s="45">
        <v>14934900</v>
      </c>
      <c r="E744" s="45">
        <v>14934900</v>
      </c>
      <c r="F744" s="45">
        <v>4394287.24</v>
      </c>
      <c r="G744" s="45">
        <v>29.42</v>
      </c>
    </row>
    <row r="745" spans="1:7" x14ac:dyDescent="0.3">
      <c r="A745" s="47" t="s">
        <v>722</v>
      </c>
      <c r="B745" s="47"/>
      <c r="C745" s="47"/>
      <c r="D745" s="12">
        <v>1003000</v>
      </c>
      <c r="E745" s="12">
        <v>1003000</v>
      </c>
      <c r="F745" s="12">
        <v>413254.38</v>
      </c>
      <c r="G745" s="12">
        <v>41.2</v>
      </c>
    </row>
    <row r="746" spans="1:7" x14ac:dyDescent="0.3">
      <c r="A746" s="13" t="s">
        <v>265</v>
      </c>
      <c r="B746" s="13"/>
      <c r="C746" s="13" t="s">
        <v>595</v>
      </c>
      <c r="D746" s="14">
        <v>1003000</v>
      </c>
      <c r="E746" s="14">
        <v>1003000</v>
      </c>
      <c r="F746" s="14">
        <v>413254.38</v>
      </c>
      <c r="G746" s="14">
        <v>41.2</v>
      </c>
    </row>
    <row r="747" spans="1:7" x14ac:dyDescent="0.3">
      <c r="A747" t="s">
        <v>269</v>
      </c>
      <c r="B747" s="62">
        <v>43</v>
      </c>
      <c r="C747" t="s">
        <v>628</v>
      </c>
      <c r="F747" s="1">
        <v>413254.38</v>
      </c>
    </row>
    <row r="748" spans="1:7" x14ac:dyDescent="0.3">
      <c r="A748" s="47" t="s">
        <v>723</v>
      </c>
      <c r="B748" s="47"/>
      <c r="C748" s="47"/>
      <c r="D748" s="12">
        <v>6579000</v>
      </c>
      <c r="E748" s="12">
        <v>6579000</v>
      </c>
      <c r="F748" s="12">
        <v>1798926.5</v>
      </c>
      <c r="G748" s="12">
        <v>27.34</v>
      </c>
    </row>
    <row r="749" spans="1:7" x14ac:dyDescent="0.3">
      <c r="A749" s="13" t="s">
        <v>265</v>
      </c>
      <c r="B749" s="13"/>
      <c r="C749" s="13" t="s">
        <v>595</v>
      </c>
      <c r="D749" s="14">
        <v>6579000</v>
      </c>
      <c r="E749" s="14">
        <v>6579000</v>
      </c>
      <c r="F749" s="14">
        <v>1798926.5</v>
      </c>
      <c r="G749" s="14">
        <v>27.34</v>
      </c>
    </row>
    <row r="750" spans="1:7" x14ac:dyDescent="0.3">
      <c r="A750" t="s">
        <v>269</v>
      </c>
      <c r="B750" s="62">
        <v>43</v>
      </c>
      <c r="C750" t="s">
        <v>628</v>
      </c>
      <c r="F750" s="1">
        <v>1798926.5</v>
      </c>
    </row>
    <row r="751" spans="1:7" x14ac:dyDescent="0.3">
      <c r="A751" s="47" t="s">
        <v>724</v>
      </c>
      <c r="B751" s="47"/>
      <c r="C751" s="47"/>
      <c r="D751" s="12">
        <v>3342900</v>
      </c>
      <c r="E751" s="12">
        <v>3342900</v>
      </c>
      <c r="F751" s="12">
        <v>1114300</v>
      </c>
      <c r="G751" s="12">
        <v>33.33</v>
      </c>
    </row>
    <row r="752" spans="1:7" x14ac:dyDescent="0.3">
      <c r="A752" s="13" t="s">
        <v>265</v>
      </c>
      <c r="B752" s="13"/>
      <c r="C752" s="13" t="s">
        <v>595</v>
      </c>
      <c r="D752" s="14">
        <v>3342900</v>
      </c>
      <c r="E752" s="14">
        <v>3342900</v>
      </c>
      <c r="F752" s="14">
        <v>1114300</v>
      </c>
      <c r="G752" s="14">
        <v>33.33</v>
      </c>
    </row>
    <row r="753" spans="1:7" x14ac:dyDescent="0.3">
      <c r="A753" t="s">
        <v>269</v>
      </c>
      <c r="B753" s="62">
        <v>43</v>
      </c>
      <c r="C753" t="s">
        <v>628</v>
      </c>
      <c r="F753" s="1">
        <v>1114300</v>
      </c>
    </row>
    <row r="754" spans="1:7" x14ac:dyDescent="0.3">
      <c r="A754" s="47" t="s">
        <v>725</v>
      </c>
      <c r="B754" s="47"/>
      <c r="C754" s="47"/>
      <c r="D754" s="12">
        <v>4010000</v>
      </c>
      <c r="E754" s="12">
        <v>4010000</v>
      </c>
      <c r="F754" s="12">
        <v>1067806.3600000001</v>
      </c>
      <c r="G754" s="12">
        <v>26.63</v>
      </c>
    </row>
    <row r="755" spans="1:7" x14ac:dyDescent="0.3">
      <c r="A755" s="13" t="s">
        <v>265</v>
      </c>
      <c r="B755" s="13"/>
      <c r="C755" s="13" t="s">
        <v>595</v>
      </c>
      <c r="D755" s="14">
        <v>4010000</v>
      </c>
      <c r="E755" s="14">
        <v>4010000</v>
      </c>
      <c r="F755" s="14">
        <v>1067806.3600000001</v>
      </c>
      <c r="G755" s="14">
        <v>26.63</v>
      </c>
    </row>
    <row r="756" spans="1:7" ht="15" thickBot="1" x14ac:dyDescent="0.35">
      <c r="A756" t="s">
        <v>269</v>
      </c>
      <c r="B756" s="62">
        <v>43</v>
      </c>
      <c r="C756" t="s">
        <v>628</v>
      </c>
      <c r="F756" s="1">
        <v>1067806.3600000001</v>
      </c>
    </row>
    <row r="757" spans="1:7" x14ac:dyDescent="0.3">
      <c r="A757" s="15" t="s">
        <v>726</v>
      </c>
      <c r="B757" s="15"/>
      <c r="C757" s="15" t="s">
        <v>732</v>
      </c>
      <c r="D757" s="16">
        <v>29966900</v>
      </c>
      <c r="E757" s="16">
        <v>29966900</v>
      </c>
      <c r="F757" s="16">
        <v>7931204.5300000003</v>
      </c>
      <c r="G757" s="16">
        <v>26.47</v>
      </c>
    </row>
    <row r="759" spans="1:7" ht="17.399999999999999" x14ac:dyDescent="0.35">
      <c r="A759" s="36" t="s">
        <v>733</v>
      </c>
      <c r="B759" s="36"/>
      <c r="C759" s="36"/>
      <c r="D759" s="36"/>
      <c r="E759" s="36"/>
      <c r="F759" s="36"/>
      <c r="G759" s="36"/>
    </row>
    <row r="760" spans="1:7" ht="28.8" x14ac:dyDescent="0.3">
      <c r="A760" s="40" t="s">
        <v>469</v>
      </c>
      <c r="B760" s="40" t="s">
        <v>573</v>
      </c>
      <c r="C760" s="40" t="s">
        <v>574</v>
      </c>
      <c r="D760" s="6" t="s">
        <v>575</v>
      </c>
      <c r="E760" s="6" t="s">
        <v>576</v>
      </c>
      <c r="F760" s="6" t="s">
        <v>577</v>
      </c>
      <c r="G760" s="6" t="s">
        <v>472</v>
      </c>
    </row>
    <row r="761" spans="1:7" ht="10.050000000000001" customHeight="1" x14ac:dyDescent="0.3">
      <c r="A761" s="41">
        <v>1</v>
      </c>
      <c r="B761" s="41">
        <v>2</v>
      </c>
      <c r="C761" s="41">
        <v>3</v>
      </c>
      <c r="D761" s="42">
        <v>4</v>
      </c>
      <c r="E761" s="42">
        <v>5</v>
      </c>
      <c r="F761" s="41">
        <v>6</v>
      </c>
      <c r="G761" s="41" t="s">
        <v>578</v>
      </c>
    </row>
    <row r="762" spans="1:7" x14ac:dyDescent="0.3">
      <c r="A762" s="44" t="s">
        <v>719</v>
      </c>
      <c r="B762" s="44"/>
      <c r="C762" s="44"/>
      <c r="D762" s="45">
        <v>17860500</v>
      </c>
      <c r="E762" s="45">
        <v>17860500</v>
      </c>
      <c r="F762" s="45">
        <v>4670317.58</v>
      </c>
      <c r="G762" s="67">
        <v>26.15</v>
      </c>
    </row>
    <row r="763" spans="1:7" x14ac:dyDescent="0.3">
      <c r="A763" s="47" t="s">
        <v>734</v>
      </c>
      <c r="B763" s="47"/>
      <c r="C763" s="47"/>
      <c r="D763" s="12">
        <v>17860500</v>
      </c>
      <c r="E763" s="12">
        <v>17860500</v>
      </c>
      <c r="F763" s="12">
        <v>4670317.58</v>
      </c>
      <c r="G763" s="11">
        <v>26.15</v>
      </c>
    </row>
    <row r="764" spans="1:7" x14ac:dyDescent="0.3">
      <c r="A764" s="13" t="s">
        <v>265</v>
      </c>
      <c r="B764" s="13"/>
      <c r="C764" s="13" t="s">
        <v>595</v>
      </c>
      <c r="D764" s="14">
        <v>13893500</v>
      </c>
      <c r="E764" s="14">
        <v>13893500</v>
      </c>
      <c r="F764" s="14">
        <v>3425241.89</v>
      </c>
      <c r="G764" s="14">
        <v>24.65</v>
      </c>
    </row>
    <row r="765" spans="1:7" x14ac:dyDescent="0.3">
      <c r="A765" t="s">
        <v>269</v>
      </c>
      <c r="B765" s="62" t="s">
        <v>582</v>
      </c>
      <c r="C765" t="s">
        <v>628</v>
      </c>
      <c r="F765" s="1">
        <v>507860.9</v>
      </c>
    </row>
    <row r="766" spans="1:7" x14ac:dyDescent="0.3">
      <c r="A766" t="s">
        <v>269</v>
      </c>
      <c r="B766" s="62">
        <v>43</v>
      </c>
      <c r="C766" t="s">
        <v>628</v>
      </c>
      <c r="F766" s="1">
        <v>2882387.64</v>
      </c>
    </row>
    <row r="767" spans="1:7" x14ac:dyDescent="0.3">
      <c r="A767" t="s">
        <v>279</v>
      </c>
      <c r="B767" s="62" t="s">
        <v>582</v>
      </c>
      <c r="C767" t="s">
        <v>600</v>
      </c>
      <c r="F767" s="1">
        <v>34993.35</v>
      </c>
    </row>
    <row r="768" spans="1:7" x14ac:dyDescent="0.3">
      <c r="A768" s="13" t="s">
        <v>288</v>
      </c>
      <c r="B768" s="65"/>
      <c r="C768" s="13" t="s">
        <v>603</v>
      </c>
      <c r="D768" s="14">
        <v>2575000</v>
      </c>
      <c r="E768" s="14">
        <v>2575000</v>
      </c>
      <c r="F768" s="14">
        <v>1121281.53</v>
      </c>
      <c r="G768" s="14">
        <v>43.54</v>
      </c>
    </row>
    <row r="769" spans="1:7" x14ac:dyDescent="0.3">
      <c r="A769" t="s">
        <v>290</v>
      </c>
      <c r="B769" s="62" t="s">
        <v>582</v>
      </c>
      <c r="C769" t="s">
        <v>604</v>
      </c>
      <c r="F769" s="1">
        <v>1105723.94</v>
      </c>
    </row>
    <row r="770" spans="1:7" x14ac:dyDescent="0.3">
      <c r="A770" t="s">
        <v>300</v>
      </c>
      <c r="B770" s="62" t="s">
        <v>582</v>
      </c>
      <c r="C770" t="s">
        <v>603</v>
      </c>
      <c r="F770" s="1">
        <v>15557.59</v>
      </c>
    </row>
    <row r="771" spans="1:7" x14ac:dyDescent="0.3">
      <c r="A771" s="13" t="s">
        <v>362</v>
      </c>
      <c r="B771" s="65"/>
      <c r="C771" s="13" t="s">
        <v>730</v>
      </c>
      <c r="D771" s="14">
        <v>80000</v>
      </c>
      <c r="E771" s="14">
        <v>80000</v>
      </c>
      <c r="F771" s="14">
        <v>0</v>
      </c>
      <c r="G771" s="14">
        <v>0</v>
      </c>
    </row>
    <row r="772" spans="1:7" x14ac:dyDescent="0.3">
      <c r="A772" t="s">
        <v>363</v>
      </c>
      <c r="B772" s="62" t="s">
        <v>582</v>
      </c>
      <c r="C772" t="s">
        <v>731</v>
      </c>
      <c r="F772" s="1">
        <v>0</v>
      </c>
    </row>
    <row r="773" spans="1:7" x14ac:dyDescent="0.3">
      <c r="A773" s="13" t="s">
        <v>395</v>
      </c>
      <c r="B773" s="65"/>
      <c r="C773" s="13" t="s">
        <v>709</v>
      </c>
      <c r="D773" s="14">
        <v>1304000</v>
      </c>
      <c r="E773" s="14">
        <v>1304000</v>
      </c>
      <c r="F773" s="14">
        <v>123794.16</v>
      </c>
      <c r="G773" s="14">
        <v>9.49</v>
      </c>
    </row>
    <row r="774" spans="1:7" x14ac:dyDescent="0.3">
      <c r="A774" t="s">
        <v>401</v>
      </c>
      <c r="B774" s="62" t="s">
        <v>582</v>
      </c>
      <c r="C774" t="s">
        <v>710</v>
      </c>
      <c r="F774" s="1">
        <v>123794.16</v>
      </c>
    </row>
    <row r="775" spans="1:7" x14ac:dyDescent="0.3">
      <c r="A775" s="13" t="s">
        <v>402</v>
      </c>
      <c r="B775" s="65"/>
      <c r="C775" s="13" t="s">
        <v>619</v>
      </c>
      <c r="D775" s="14">
        <v>8000</v>
      </c>
      <c r="E775" s="14">
        <v>8000</v>
      </c>
      <c r="F775" s="14">
        <v>0</v>
      </c>
      <c r="G775" s="14">
        <v>0</v>
      </c>
    </row>
    <row r="776" spans="1:7" x14ac:dyDescent="0.3">
      <c r="A776" t="s">
        <v>404</v>
      </c>
      <c r="B776" s="62" t="s">
        <v>582</v>
      </c>
      <c r="C776" t="s">
        <v>620</v>
      </c>
      <c r="F776" s="1">
        <v>0</v>
      </c>
    </row>
    <row r="777" spans="1:7" x14ac:dyDescent="0.3">
      <c r="A777" s="50" t="s">
        <v>713</v>
      </c>
      <c r="B777" s="50"/>
      <c r="C777" s="50"/>
      <c r="D777" s="45">
        <v>21935200</v>
      </c>
      <c r="E777" s="45">
        <v>21935200</v>
      </c>
      <c r="F777" s="45">
        <v>5079064.0199999996</v>
      </c>
      <c r="G777" s="45">
        <v>23.15</v>
      </c>
    </row>
    <row r="778" spans="1:7" x14ac:dyDescent="0.3">
      <c r="A778" s="47" t="s">
        <v>722</v>
      </c>
      <c r="B778" s="47"/>
      <c r="C778" s="47"/>
      <c r="D778" s="12">
        <v>1125000</v>
      </c>
      <c r="E778" s="12">
        <v>1125000</v>
      </c>
      <c r="F778" s="12">
        <v>303286.13</v>
      </c>
      <c r="G778" s="12">
        <v>26.96</v>
      </c>
    </row>
    <row r="779" spans="1:7" x14ac:dyDescent="0.3">
      <c r="A779" s="13" t="s">
        <v>265</v>
      </c>
      <c r="B779" s="13"/>
      <c r="C779" s="13" t="s">
        <v>595</v>
      </c>
      <c r="D779" s="14">
        <v>1125000</v>
      </c>
      <c r="E779" s="14">
        <v>1125000</v>
      </c>
      <c r="F779" s="14">
        <v>303286.13</v>
      </c>
      <c r="G779" s="14">
        <v>26.96</v>
      </c>
    </row>
    <row r="780" spans="1:7" x14ac:dyDescent="0.3">
      <c r="A780" t="s">
        <v>269</v>
      </c>
      <c r="B780" s="62">
        <v>43</v>
      </c>
      <c r="C780" t="s">
        <v>628</v>
      </c>
      <c r="F780" s="1">
        <v>303286.13</v>
      </c>
    </row>
    <row r="781" spans="1:7" x14ac:dyDescent="0.3">
      <c r="A781" s="47" t="s">
        <v>723</v>
      </c>
      <c r="B781" s="47"/>
      <c r="C781" s="47"/>
      <c r="D781" s="12">
        <v>4788000</v>
      </c>
      <c r="E781" s="12">
        <v>4788000</v>
      </c>
      <c r="F781" s="12">
        <v>878014.24</v>
      </c>
      <c r="G781" s="12">
        <v>18.34</v>
      </c>
    </row>
    <row r="782" spans="1:7" x14ac:dyDescent="0.3">
      <c r="A782" s="13" t="s">
        <v>265</v>
      </c>
      <c r="B782" s="13"/>
      <c r="C782" s="13" t="s">
        <v>595</v>
      </c>
      <c r="D782" s="14">
        <v>4788000</v>
      </c>
      <c r="E782" s="14">
        <v>4788000</v>
      </c>
      <c r="F782" s="14">
        <v>878014.24</v>
      </c>
      <c r="G782" s="14">
        <v>18.34</v>
      </c>
    </row>
    <row r="783" spans="1:7" x14ac:dyDescent="0.3">
      <c r="A783" t="s">
        <v>269</v>
      </c>
      <c r="B783" s="62">
        <v>43</v>
      </c>
      <c r="C783" t="s">
        <v>628</v>
      </c>
      <c r="F783" s="1">
        <v>878014.24</v>
      </c>
    </row>
    <row r="784" spans="1:7" x14ac:dyDescent="0.3">
      <c r="A784" s="47" t="s">
        <v>724</v>
      </c>
      <c r="B784" s="47"/>
      <c r="C784" s="47"/>
      <c r="D784" s="12">
        <v>9713200</v>
      </c>
      <c r="E784" s="12">
        <v>9713200</v>
      </c>
      <c r="F784" s="12">
        <v>3237733.36</v>
      </c>
      <c r="G784" s="12">
        <v>33.33</v>
      </c>
    </row>
    <row r="785" spans="1:7" x14ac:dyDescent="0.3">
      <c r="A785" s="13" t="s">
        <v>265</v>
      </c>
      <c r="B785" s="13"/>
      <c r="C785" s="13" t="s">
        <v>595</v>
      </c>
      <c r="D785" s="14">
        <v>9713200</v>
      </c>
      <c r="E785" s="14">
        <v>9713200</v>
      </c>
      <c r="F785" s="14">
        <v>3237733.36</v>
      </c>
      <c r="G785" s="14">
        <v>33.33</v>
      </c>
    </row>
    <row r="786" spans="1:7" x14ac:dyDescent="0.3">
      <c r="A786" t="s">
        <v>269</v>
      </c>
      <c r="B786" s="62">
        <v>43</v>
      </c>
      <c r="C786" t="s">
        <v>628</v>
      </c>
      <c r="F786" s="1">
        <v>3237733.36</v>
      </c>
    </row>
    <row r="787" spans="1:7" x14ac:dyDescent="0.3">
      <c r="A787" s="47" t="s">
        <v>725</v>
      </c>
      <c r="B787" s="47"/>
      <c r="C787" s="47"/>
      <c r="D787" s="12">
        <v>6309000</v>
      </c>
      <c r="E787" s="12">
        <v>6309000</v>
      </c>
      <c r="F787" s="12">
        <v>660030.29</v>
      </c>
      <c r="G787" s="12">
        <v>10.46</v>
      </c>
    </row>
    <row r="788" spans="1:7" x14ac:dyDescent="0.3">
      <c r="A788" s="13" t="s">
        <v>265</v>
      </c>
      <c r="B788" s="13"/>
      <c r="C788" s="13" t="s">
        <v>595</v>
      </c>
      <c r="D788" s="14">
        <v>6309000</v>
      </c>
      <c r="E788" s="14">
        <v>6309000</v>
      </c>
      <c r="F788" s="14">
        <v>660030.29</v>
      </c>
      <c r="G788" s="14">
        <v>10.46</v>
      </c>
    </row>
    <row r="789" spans="1:7" ht="15" thickBot="1" x14ac:dyDescent="0.35">
      <c r="A789" t="s">
        <v>269</v>
      </c>
      <c r="B789" s="62">
        <v>43</v>
      </c>
      <c r="C789" t="s">
        <v>628</v>
      </c>
      <c r="F789" s="1">
        <v>660030.29</v>
      </c>
    </row>
    <row r="790" spans="1:7" x14ac:dyDescent="0.3">
      <c r="A790" s="15" t="s">
        <v>726</v>
      </c>
      <c r="B790" s="15"/>
      <c r="C790" s="15" t="s">
        <v>735</v>
      </c>
      <c r="D790" s="16">
        <v>39795700</v>
      </c>
      <c r="E790" s="16">
        <v>39795700</v>
      </c>
      <c r="F790" s="16">
        <v>9749381.5999999996</v>
      </c>
      <c r="G790" s="16">
        <v>24.5</v>
      </c>
    </row>
    <row r="792" spans="1:7" ht="17.399999999999999" x14ac:dyDescent="0.35">
      <c r="A792" s="36" t="s">
        <v>736</v>
      </c>
      <c r="B792" s="36"/>
      <c r="C792" s="36"/>
      <c r="D792" s="36"/>
      <c r="E792" s="36"/>
      <c r="F792" s="36"/>
      <c r="G792" s="36"/>
    </row>
    <row r="793" spans="1:7" ht="28.8" x14ac:dyDescent="0.3">
      <c r="A793" s="40" t="s">
        <v>469</v>
      </c>
      <c r="B793" s="40" t="s">
        <v>573</v>
      </c>
      <c r="C793" s="40" t="s">
        <v>574</v>
      </c>
      <c r="D793" s="6" t="s">
        <v>575</v>
      </c>
      <c r="E793" s="6" t="s">
        <v>576</v>
      </c>
      <c r="F793" s="6" t="s">
        <v>577</v>
      </c>
      <c r="G793" s="6" t="s">
        <v>472</v>
      </c>
    </row>
    <row r="794" spans="1:7" s="73" customFormat="1" ht="10.050000000000001" customHeight="1" x14ac:dyDescent="0.3">
      <c r="A794" s="71">
        <v>1</v>
      </c>
      <c r="B794" s="71">
        <v>2</v>
      </c>
      <c r="C794" s="71">
        <v>3</v>
      </c>
      <c r="D794" s="7">
        <v>4</v>
      </c>
      <c r="E794" s="7">
        <v>5</v>
      </c>
      <c r="F794" s="71">
        <v>6</v>
      </c>
      <c r="G794" s="72" t="s">
        <v>578</v>
      </c>
    </row>
    <row r="795" spans="1:7" x14ac:dyDescent="0.3">
      <c r="A795" s="44" t="s">
        <v>719</v>
      </c>
      <c r="B795" s="44"/>
      <c r="C795" s="44"/>
      <c r="D795" s="45">
        <v>21077500</v>
      </c>
      <c r="E795" s="45">
        <v>21077500</v>
      </c>
      <c r="F795" s="45">
        <v>5404321.8200000003</v>
      </c>
      <c r="G795" s="67">
        <v>25.64</v>
      </c>
    </row>
    <row r="796" spans="1:7" x14ac:dyDescent="0.3">
      <c r="A796" s="47" t="s">
        <v>737</v>
      </c>
      <c r="B796" s="47"/>
      <c r="C796" s="47"/>
      <c r="D796" s="12">
        <v>21077500</v>
      </c>
      <c r="E796" s="12">
        <v>21077500</v>
      </c>
      <c r="F796" s="12">
        <v>5404321.8200000003</v>
      </c>
      <c r="G796" s="11">
        <v>25.64</v>
      </c>
    </row>
    <row r="797" spans="1:7" x14ac:dyDescent="0.3">
      <c r="A797" s="13" t="s">
        <v>251</v>
      </c>
      <c r="B797" s="13"/>
      <c r="C797" s="13" t="s">
        <v>593</v>
      </c>
      <c r="D797" s="14">
        <v>16000</v>
      </c>
      <c r="E797" s="14">
        <v>16000</v>
      </c>
      <c r="F797" s="14">
        <v>1303.95</v>
      </c>
      <c r="G797" s="14">
        <v>8.15</v>
      </c>
    </row>
    <row r="798" spans="1:7" x14ac:dyDescent="0.3">
      <c r="A798" t="s">
        <v>257</v>
      </c>
      <c r="B798" t="s">
        <v>582</v>
      </c>
      <c r="C798" t="s">
        <v>639</v>
      </c>
      <c r="F798" s="1">
        <v>1303.95</v>
      </c>
    </row>
    <row r="799" spans="1:7" x14ac:dyDescent="0.3">
      <c r="A799" s="13" t="s">
        <v>265</v>
      </c>
      <c r="B799" s="13"/>
      <c r="C799" s="13" t="s">
        <v>595</v>
      </c>
      <c r="D799" s="14">
        <v>16204500</v>
      </c>
      <c r="E799" s="14">
        <v>16204500</v>
      </c>
      <c r="F799" s="14">
        <v>4267790.03</v>
      </c>
      <c r="G799" s="14">
        <v>26.34</v>
      </c>
    </row>
    <row r="800" spans="1:7" x14ac:dyDescent="0.3">
      <c r="A800" t="s">
        <v>269</v>
      </c>
      <c r="B800" t="s">
        <v>582</v>
      </c>
      <c r="C800" t="s">
        <v>628</v>
      </c>
      <c r="F800" s="1">
        <v>265370.49</v>
      </c>
    </row>
    <row r="801" spans="1:7" x14ac:dyDescent="0.3">
      <c r="A801" t="s">
        <v>269</v>
      </c>
      <c r="B801" s="62">
        <v>43</v>
      </c>
      <c r="C801" t="s">
        <v>628</v>
      </c>
      <c r="F801" s="1">
        <v>3790929.4</v>
      </c>
    </row>
    <row r="802" spans="1:7" x14ac:dyDescent="0.3">
      <c r="A802" t="s">
        <v>275</v>
      </c>
      <c r="B802" t="s">
        <v>582</v>
      </c>
      <c r="C802" t="s">
        <v>598</v>
      </c>
      <c r="F802" s="1">
        <v>146742.04</v>
      </c>
    </row>
    <row r="803" spans="1:7" x14ac:dyDescent="0.3">
      <c r="A803" t="s">
        <v>279</v>
      </c>
      <c r="B803" t="s">
        <v>582</v>
      </c>
      <c r="C803" t="s">
        <v>600</v>
      </c>
      <c r="F803" s="1">
        <v>9998.1</v>
      </c>
    </row>
    <row r="804" spans="1:7" x14ac:dyDescent="0.3">
      <c r="A804" t="s">
        <v>283</v>
      </c>
      <c r="B804" t="s">
        <v>582</v>
      </c>
      <c r="C804" t="s">
        <v>601</v>
      </c>
      <c r="F804" s="1">
        <v>54750</v>
      </c>
    </row>
    <row r="805" spans="1:7" x14ac:dyDescent="0.3">
      <c r="A805" s="13" t="s">
        <v>288</v>
      </c>
      <c r="B805" s="13"/>
      <c r="C805" s="13" t="s">
        <v>603</v>
      </c>
      <c r="D805" s="14">
        <v>2440000</v>
      </c>
      <c r="E805" s="14">
        <v>2440000</v>
      </c>
      <c r="F805" s="14">
        <v>1040435.62</v>
      </c>
      <c r="G805" s="14">
        <v>42.64</v>
      </c>
    </row>
    <row r="806" spans="1:7" x14ac:dyDescent="0.3">
      <c r="A806" t="s">
        <v>290</v>
      </c>
      <c r="B806" t="s">
        <v>582</v>
      </c>
      <c r="C806" t="s">
        <v>604</v>
      </c>
      <c r="F806" s="1">
        <v>1022389.52</v>
      </c>
    </row>
    <row r="807" spans="1:7" x14ac:dyDescent="0.3">
      <c r="A807" t="s">
        <v>300</v>
      </c>
      <c r="B807" t="s">
        <v>582</v>
      </c>
      <c r="C807" t="s">
        <v>603</v>
      </c>
      <c r="F807" s="1">
        <v>18046.099999999999</v>
      </c>
    </row>
    <row r="808" spans="1:7" x14ac:dyDescent="0.3">
      <c r="A808" s="13" t="s">
        <v>362</v>
      </c>
      <c r="B808" s="13"/>
      <c r="C808" s="13" t="s">
        <v>730</v>
      </c>
      <c r="D808" s="14">
        <v>80000</v>
      </c>
      <c r="E808" s="14">
        <v>80000</v>
      </c>
      <c r="F808" s="14">
        <v>0</v>
      </c>
      <c r="G808" s="14">
        <v>0</v>
      </c>
    </row>
    <row r="809" spans="1:7" x14ac:dyDescent="0.3">
      <c r="A809" t="s">
        <v>363</v>
      </c>
      <c r="B809" t="s">
        <v>582</v>
      </c>
      <c r="C809" t="s">
        <v>731</v>
      </c>
      <c r="F809" s="1">
        <v>0</v>
      </c>
    </row>
    <row r="810" spans="1:7" x14ac:dyDescent="0.3">
      <c r="A810" s="13" t="s">
        <v>395</v>
      </c>
      <c r="B810" s="13"/>
      <c r="C810" s="13" t="s">
        <v>709</v>
      </c>
      <c r="D810" s="14">
        <v>2329000</v>
      </c>
      <c r="E810" s="14">
        <v>2329000</v>
      </c>
      <c r="F810" s="14">
        <v>71612.91</v>
      </c>
      <c r="G810" s="14">
        <v>3.07</v>
      </c>
    </row>
    <row r="811" spans="1:7" x14ac:dyDescent="0.3">
      <c r="A811" t="s">
        <v>401</v>
      </c>
      <c r="B811" t="s">
        <v>582</v>
      </c>
      <c r="C811" t="s">
        <v>710</v>
      </c>
      <c r="F811" s="1">
        <v>71612.91</v>
      </c>
    </row>
    <row r="812" spans="1:7" x14ac:dyDescent="0.3">
      <c r="A812" s="13" t="s">
        <v>402</v>
      </c>
      <c r="B812" s="13"/>
      <c r="C812" s="13" t="s">
        <v>619</v>
      </c>
      <c r="D812" s="14">
        <v>8000</v>
      </c>
      <c r="E812" s="14">
        <v>8000</v>
      </c>
      <c r="F812" s="14">
        <v>23179.31</v>
      </c>
      <c r="G812" s="14">
        <v>289.74</v>
      </c>
    </row>
    <row r="813" spans="1:7" x14ac:dyDescent="0.3">
      <c r="A813" t="s">
        <v>404</v>
      </c>
      <c r="B813" t="s">
        <v>582</v>
      </c>
      <c r="C813" t="s">
        <v>620</v>
      </c>
      <c r="F813" s="1">
        <v>23179.31</v>
      </c>
    </row>
    <row r="814" spans="1:7" x14ac:dyDescent="0.3">
      <c r="A814" s="50" t="s">
        <v>713</v>
      </c>
      <c r="B814" s="50"/>
      <c r="C814" s="50"/>
      <c r="D814" s="45">
        <v>15078600</v>
      </c>
      <c r="E814" s="45">
        <v>15078600</v>
      </c>
      <c r="F814" s="45">
        <v>3481091.17</v>
      </c>
      <c r="G814" s="45">
        <v>23.09</v>
      </c>
    </row>
    <row r="815" spans="1:7" x14ac:dyDescent="0.3">
      <c r="A815" s="47" t="s">
        <v>722</v>
      </c>
      <c r="B815" s="47"/>
      <c r="C815" s="47"/>
      <c r="D815" s="12">
        <v>1222000</v>
      </c>
      <c r="E815" s="12">
        <v>1222000</v>
      </c>
      <c r="F815" s="12">
        <v>247293.94</v>
      </c>
      <c r="G815" s="12">
        <v>20.239999999999998</v>
      </c>
    </row>
    <row r="816" spans="1:7" x14ac:dyDescent="0.3">
      <c r="A816" s="13" t="s">
        <v>265</v>
      </c>
      <c r="B816" s="13"/>
      <c r="C816" s="13" t="s">
        <v>595</v>
      </c>
      <c r="D816" s="14">
        <v>1222000</v>
      </c>
      <c r="E816" s="14">
        <v>1222000</v>
      </c>
      <c r="F816" s="14">
        <v>247293.94</v>
      </c>
      <c r="G816" s="14">
        <v>20.239999999999998</v>
      </c>
    </row>
    <row r="817" spans="1:7" x14ac:dyDescent="0.3">
      <c r="A817" t="s">
        <v>269</v>
      </c>
      <c r="B817" s="62">
        <v>43</v>
      </c>
      <c r="C817" t="s">
        <v>628</v>
      </c>
      <c r="F817" s="1">
        <v>247293.94</v>
      </c>
    </row>
    <row r="818" spans="1:7" x14ac:dyDescent="0.3">
      <c r="A818" s="48" t="s">
        <v>723</v>
      </c>
      <c r="B818" s="48"/>
      <c r="C818" s="48"/>
      <c r="D818" s="12">
        <v>5238000</v>
      </c>
      <c r="E818" s="12">
        <v>5238000</v>
      </c>
      <c r="F818" s="12">
        <v>815449.56</v>
      </c>
      <c r="G818" s="12">
        <v>15.57</v>
      </c>
    </row>
    <row r="819" spans="1:7" x14ac:dyDescent="0.3">
      <c r="A819" s="13" t="s">
        <v>265</v>
      </c>
      <c r="B819" s="13"/>
      <c r="C819" s="13" t="s">
        <v>595</v>
      </c>
      <c r="D819" s="14">
        <v>5238000</v>
      </c>
      <c r="E819" s="14">
        <v>5238000</v>
      </c>
      <c r="F819" s="14">
        <v>815449.56</v>
      </c>
      <c r="G819" s="14">
        <v>15.57</v>
      </c>
    </row>
    <row r="820" spans="1:7" x14ac:dyDescent="0.3">
      <c r="A820" t="s">
        <v>269</v>
      </c>
      <c r="B820" s="62">
        <v>43</v>
      </c>
      <c r="C820" t="s">
        <v>628</v>
      </c>
      <c r="F820" s="1">
        <v>815449.56</v>
      </c>
    </row>
    <row r="821" spans="1:7" x14ac:dyDescent="0.3">
      <c r="A821" s="48" t="s">
        <v>724</v>
      </c>
      <c r="B821" s="48"/>
      <c r="C821" s="48"/>
      <c r="D821" s="12">
        <v>4096600</v>
      </c>
      <c r="E821" s="12">
        <v>4096600</v>
      </c>
      <c r="F821" s="12">
        <v>1365533.36</v>
      </c>
      <c r="G821" s="12">
        <v>33.33</v>
      </c>
    </row>
    <row r="822" spans="1:7" x14ac:dyDescent="0.3">
      <c r="A822" s="13" t="s">
        <v>265</v>
      </c>
      <c r="B822" s="65"/>
      <c r="C822" s="13" t="s">
        <v>595</v>
      </c>
      <c r="D822" s="14">
        <v>4096600</v>
      </c>
      <c r="E822" s="14">
        <v>4096600</v>
      </c>
      <c r="F822" s="14">
        <v>1365533.36</v>
      </c>
      <c r="G822" s="14">
        <v>33.33</v>
      </c>
    </row>
    <row r="823" spans="1:7" x14ac:dyDescent="0.3">
      <c r="A823" t="s">
        <v>269</v>
      </c>
      <c r="B823" s="62">
        <v>43</v>
      </c>
      <c r="C823" t="s">
        <v>628</v>
      </c>
      <c r="F823" s="1">
        <v>1365533.36</v>
      </c>
    </row>
    <row r="824" spans="1:7" x14ac:dyDescent="0.3">
      <c r="A824" s="48" t="s">
        <v>725</v>
      </c>
      <c r="B824" s="48"/>
      <c r="C824" s="48"/>
      <c r="D824" s="12">
        <v>4522000</v>
      </c>
      <c r="E824" s="12">
        <v>4522000</v>
      </c>
      <c r="F824" s="12">
        <v>1052814.31</v>
      </c>
      <c r="G824" s="12">
        <v>23.28</v>
      </c>
    </row>
    <row r="825" spans="1:7" x14ac:dyDescent="0.3">
      <c r="A825" s="13" t="s">
        <v>265</v>
      </c>
      <c r="B825" s="65"/>
      <c r="C825" s="13" t="s">
        <v>595</v>
      </c>
      <c r="D825" s="14">
        <v>4522000</v>
      </c>
      <c r="E825" s="14">
        <v>4522000</v>
      </c>
      <c r="F825" s="14">
        <v>1052814.31</v>
      </c>
      <c r="G825" s="14">
        <v>23.28</v>
      </c>
    </row>
    <row r="826" spans="1:7" ht="15" thickBot="1" x14ac:dyDescent="0.35">
      <c r="A826" t="s">
        <v>269</v>
      </c>
      <c r="B826" s="62">
        <v>43</v>
      </c>
      <c r="C826" t="s">
        <v>628</v>
      </c>
      <c r="F826" s="1">
        <v>1052814.31</v>
      </c>
    </row>
    <row r="827" spans="1:7" x14ac:dyDescent="0.3">
      <c r="A827" s="15" t="s">
        <v>726</v>
      </c>
      <c r="B827" s="15"/>
      <c r="C827" s="15" t="s">
        <v>738</v>
      </c>
      <c r="D827" s="16">
        <v>36156100</v>
      </c>
      <c r="E827" s="16">
        <v>36156100</v>
      </c>
      <c r="F827" s="16">
        <v>8885412.9900000002</v>
      </c>
      <c r="G827" s="16">
        <v>24.58</v>
      </c>
    </row>
    <row r="829" spans="1:7" ht="17.399999999999999" x14ac:dyDescent="0.35">
      <c r="A829" s="36" t="s">
        <v>739</v>
      </c>
      <c r="B829" s="36"/>
      <c r="C829" s="36"/>
      <c r="D829" s="36"/>
      <c r="E829" s="36"/>
      <c r="F829" s="36"/>
      <c r="G829" s="36"/>
    </row>
    <row r="830" spans="1:7" ht="28.8" x14ac:dyDescent="0.3">
      <c r="A830" s="40" t="s">
        <v>469</v>
      </c>
      <c r="B830" s="40" t="s">
        <v>573</v>
      </c>
      <c r="C830" s="40" t="s">
        <v>574</v>
      </c>
      <c r="D830" s="6" t="s">
        <v>575</v>
      </c>
      <c r="E830" s="6" t="s">
        <v>576</v>
      </c>
      <c r="F830" s="6" t="s">
        <v>577</v>
      </c>
      <c r="G830" s="6" t="s">
        <v>472</v>
      </c>
    </row>
    <row r="831" spans="1:7" ht="14.4" customHeight="1" x14ac:dyDescent="0.3">
      <c r="A831" s="68">
        <v>1</v>
      </c>
      <c r="B831" s="68">
        <v>2</v>
      </c>
      <c r="C831" s="68">
        <v>3</v>
      </c>
      <c r="D831" s="69">
        <v>4</v>
      </c>
      <c r="E831" s="69">
        <v>5</v>
      </c>
      <c r="F831" s="68">
        <v>6</v>
      </c>
      <c r="G831" s="70" t="s">
        <v>578</v>
      </c>
    </row>
    <row r="832" spans="1:7" x14ac:dyDescent="0.3">
      <c r="A832" s="44" t="s">
        <v>719</v>
      </c>
      <c r="B832" s="44"/>
      <c r="C832" s="44"/>
      <c r="D832" s="45">
        <v>27782000</v>
      </c>
      <c r="E832" s="45">
        <v>27782000</v>
      </c>
      <c r="F832" s="45">
        <v>6698194.6600000001</v>
      </c>
      <c r="G832" s="67">
        <v>24.11</v>
      </c>
    </row>
    <row r="833" spans="1:7" x14ac:dyDescent="0.3">
      <c r="A833" s="47" t="s">
        <v>740</v>
      </c>
      <c r="B833" s="47"/>
      <c r="C833" s="47"/>
      <c r="D833" s="12">
        <v>27782000</v>
      </c>
      <c r="E833" s="12">
        <v>27782000</v>
      </c>
      <c r="F833" s="12">
        <v>6698194.6600000001</v>
      </c>
      <c r="G833" s="11">
        <v>24.11</v>
      </c>
    </row>
    <row r="834" spans="1:7" x14ac:dyDescent="0.3">
      <c r="A834" s="13" t="s">
        <v>251</v>
      </c>
      <c r="B834" s="13"/>
      <c r="C834" s="13" t="s">
        <v>593</v>
      </c>
      <c r="D834" s="14">
        <v>16000</v>
      </c>
      <c r="E834" s="14">
        <v>16000</v>
      </c>
      <c r="F834" s="14">
        <v>0</v>
      </c>
      <c r="G834" s="14">
        <v>0</v>
      </c>
    </row>
    <row r="835" spans="1:7" x14ac:dyDescent="0.3">
      <c r="A835" t="s">
        <v>257</v>
      </c>
      <c r="B835" s="62">
        <v>11</v>
      </c>
      <c r="C835" t="s">
        <v>639</v>
      </c>
      <c r="F835" s="1">
        <v>0</v>
      </c>
    </row>
    <row r="836" spans="1:7" x14ac:dyDescent="0.3">
      <c r="A836" s="13" t="s">
        <v>265</v>
      </c>
      <c r="B836" s="13"/>
      <c r="C836" s="13" t="s">
        <v>595</v>
      </c>
      <c r="D836" s="14">
        <v>22367000</v>
      </c>
      <c r="E836" s="14">
        <v>22367000</v>
      </c>
      <c r="F836" s="14">
        <v>5334453.4000000004</v>
      </c>
      <c r="G836" s="14">
        <v>23.85</v>
      </c>
    </row>
    <row r="837" spans="1:7" x14ac:dyDescent="0.3">
      <c r="A837" t="s">
        <v>269</v>
      </c>
      <c r="B837" t="s">
        <v>582</v>
      </c>
      <c r="C837" t="s">
        <v>628</v>
      </c>
      <c r="F837" s="1">
        <v>258525.43</v>
      </c>
    </row>
    <row r="838" spans="1:7" x14ac:dyDescent="0.3">
      <c r="A838" t="s">
        <v>269</v>
      </c>
      <c r="B838" s="62">
        <v>43</v>
      </c>
      <c r="C838" t="s">
        <v>628</v>
      </c>
      <c r="F838" s="1">
        <v>4962468.1500000004</v>
      </c>
    </row>
    <row r="839" spans="1:7" x14ac:dyDescent="0.3">
      <c r="A839" t="s">
        <v>275</v>
      </c>
      <c r="B839" t="s">
        <v>582</v>
      </c>
      <c r="C839" t="s">
        <v>598</v>
      </c>
      <c r="F839" s="1">
        <v>65868.75</v>
      </c>
    </row>
    <row r="840" spans="1:7" x14ac:dyDescent="0.3">
      <c r="A840" t="s">
        <v>279</v>
      </c>
      <c r="B840" t="s">
        <v>582</v>
      </c>
      <c r="C840" t="s">
        <v>600</v>
      </c>
      <c r="F840" s="1">
        <v>47591.07</v>
      </c>
    </row>
    <row r="841" spans="1:7" x14ac:dyDescent="0.3">
      <c r="A841" t="s">
        <v>283</v>
      </c>
      <c r="B841" t="s">
        <v>582</v>
      </c>
      <c r="C841" t="s">
        <v>601</v>
      </c>
      <c r="F841" s="1">
        <v>0</v>
      </c>
    </row>
    <row r="842" spans="1:7" x14ac:dyDescent="0.3">
      <c r="A842" s="13" t="s">
        <v>288</v>
      </c>
      <c r="B842" s="13"/>
      <c r="C842" s="13" t="s">
        <v>603</v>
      </c>
      <c r="D842" s="14">
        <v>3153000</v>
      </c>
      <c r="E842" s="14">
        <v>3153000</v>
      </c>
      <c r="F842" s="14">
        <v>1295773.71</v>
      </c>
      <c r="G842" s="14">
        <v>41.1</v>
      </c>
    </row>
    <row r="843" spans="1:7" x14ac:dyDescent="0.3">
      <c r="A843" t="s">
        <v>290</v>
      </c>
      <c r="B843" t="s">
        <v>582</v>
      </c>
      <c r="C843" t="s">
        <v>604</v>
      </c>
      <c r="F843" s="1">
        <v>1260769.8700000001</v>
      </c>
    </row>
    <row r="844" spans="1:7" x14ac:dyDescent="0.3">
      <c r="A844" t="s">
        <v>300</v>
      </c>
      <c r="B844" t="s">
        <v>582</v>
      </c>
      <c r="C844" t="s">
        <v>603</v>
      </c>
      <c r="F844" s="1">
        <v>35003.839999999997</v>
      </c>
    </row>
    <row r="845" spans="1:7" x14ac:dyDescent="0.3">
      <c r="A845" s="13" t="s">
        <v>362</v>
      </c>
      <c r="B845" s="13"/>
      <c r="C845" s="13" t="s">
        <v>730</v>
      </c>
      <c r="D845" s="14">
        <v>80000</v>
      </c>
      <c r="E845" s="14">
        <v>80000</v>
      </c>
      <c r="F845" s="14">
        <v>0</v>
      </c>
      <c r="G845" s="14">
        <v>0</v>
      </c>
    </row>
    <row r="846" spans="1:7" x14ac:dyDescent="0.3">
      <c r="A846" t="s">
        <v>363</v>
      </c>
      <c r="B846" t="s">
        <v>582</v>
      </c>
      <c r="C846" t="s">
        <v>731</v>
      </c>
      <c r="F846" s="1">
        <v>0</v>
      </c>
    </row>
    <row r="847" spans="1:7" x14ac:dyDescent="0.3">
      <c r="A847" s="13" t="s">
        <v>395</v>
      </c>
      <c r="B847" s="13"/>
      <c r="C847" s="13" t="s">
        <v>709</v>
      </c>
      <c r="D847" s="14">
        <v>2158000</v>
      </c>
      <c r="E847" s="14">
        <v>2158000</v>
      </c>
      <c r="F847" s="14">
        <v>67967.55</v>
      </c>
      <c r="G847" s="14">
        <v>3.15</v>
      </c>
    </row>
    <row r="848" spans="1:7" x14ac:dyDescent="0.3">
      <c r="A848" t="s">
        <v>401</v>
      </c>
      <c r="B848" t="s">
        <v>582</v>
      </c>
      <c r="C848" t="s">
        <v>741</v>
      </c>
      <c r="F848" s="1">
        <v>67967.55</v>
      </c>
    </row>
    <row r="849" spans="1:7" x14ac:dyDescent="0.3">
      <c r="A849" s="13" t="s">
        <v>402</v>
      </c>
      <c r="B849" s="13"/>
      <c r="C849" s="13" t="s">
        <v>619</v>
      </c>
      <c r="D849" s="14">
        <v>8000</v>
      </c>
      <c r="E849" s="14">
        <v>8000</v>
      </c>
      <c r="F849" s="14">
        <v>0</v>
      </c>
      <c r="G849" s="14">
        <v>0</v>
      </c>
    </row>
    <row r="850" spans="1:7" x14ac:dyDescent="0.3">
      <c r="A850" t="s">
        <v>404</v>
      </c>
      <c r="B850" t="s">
        <v>582</v>
      </c>
      <c r="C850" t="s">
        <v>620</v>
      </c>
      <c r="F850" s="1">
        <v>0</v>
      </c>
    </row>
    <row r="851" spans="1:7" x14ac:dyDescent="0.3">
      <c r="A851" s="50" t="s">
        <v>713</v>
      </c>
      <c r="B851" s="50"/>
      <c r="C851" s="50"/>
      <c r="D851" s="45">
        <v>28905000</v>
      </c>
      <c r="E851" s="45">
        <v>28905000</v>
      </c>
      <c r="F851" s="45">
        <v>5094757.12</v>
      </c>
      <c r="G851" s="45">
        <v>17.63</v>
      </c>
    </row>
    <row r="852" spans="1:7" x14ac:dyDescent="0.3">
      <c r="A852" s="47" t="s">
        <v>722</v>
      </c>
      <c r="B852" s="47"/>
      <c r="C852" s="47"/>
      <c r="D852" s="12">
        <v>1190000</v>
      </c>
      <c r="E852" s="12">
        <v>1190000</v>
      </c>
      <c r="F852" s="12">
        <v>361048.42</v>
      </c>
      <c r="G852" s="12">
        <v>30.34</v>
      </c>
    </row>
    <row r="853" spans="1:7" x14ac:dyDescent="0.3">
      <c r="A853" s="13" t="s">
        <v>265</v>
      </c>
      <c r="B853" s="13"/>
      <c r="C853" s="13" t="s">
        <v>595</v>
      </c>
      <c r="D853" s="14">
        <v>1190000</v>
      </c>
      <c r="E853" s="14">
        <v>1190000</v>
      </c>
      <c r="F853" s="14">
        <v>361048.42</v>
      </c>
      <c r="G853" s="14">
        <v>30.34</v>
      </c>
    </row>
    <row r="854" spans="1:7" x14ac:dyDescent="0.3">
      <c r="A854" t="s">
        <v>269</v>
      </c>
      <c r="B854" s="62">
        <v>43</v>
      </c>
      <c r="C854" t="s">
        <v>628</v>
      </c>
      <c r="F854" s="1">
        <v>361048.42</v>
      </c>
    </row>
    <row r="855" spans="1:7" x14ac:dyDescent="0.3">
      <c r="A855" s="47" t="s">
        <v>723</v>
      </c>
      <c r="B855" s="47"/>
      <c r="C855" s="47"/>
      <c r="D855" s="12">
        <v>5796000</v>
      </c>
      <c r="E855" s="12">
        <v>5796000</v>
      </c>
      <c r="F855" s="12">
        <v>437777.76</v>
      </c>
      <c r="G855" s="12">
        <v>7.55</v>
      </c>
    </row>
    <row r="856" spans="1:7" x14ac:dyDescent="0.3">
      <c r="A856" s="13" t="s">
        <v>265</v>
      </c>
      <c r="B856" s="13"/>
      <c r="C856" s="13" t="s">
        <v>595</v>
      </c>
      <c r="D856" s="14">
        <v>5796000</v>
      </c>
      <c r="E856" s="14">
        <v>5796000</v>
      </c>
      <c r="F856" s="14">
        <v>437777.76</v>
      </c>
      <c r="G856" s="14">
        <v>7.55</v>
      </c>
    </row>
    <row r="857" spans="1:7" x14ac:dyDescent="0.3">
      <c r="A857" t="s">
        <v>269</v>
      </c>
      <c r="B857" s="62">
        <v>43</v>
      </c>
      <c r="C857" t="s">
        <v>628</v>
      </c>
      <c r="F857" s="1">
        <v>437777.76</v>
      </c>
    </row>
    <row r="858" spans="1:7" x14ac:dyDescent="0.3">
      <c r="A858" s="47" t="s">
        <v>724</v>
      </c>
      <c r="B858" s="47"/>
      <c r="C858" s="47"/>
      <c r="D858" s="12">
        <v>10112000</v>
      </c>
      <c r="E858" s="12">
        <v>10112000</v>
      </c>
      <c r="F858" s="12">
        <v>3370666.64</v>
      </c>
      <c r="G858" s="12">
        <v>33.33</v>
      </c>
    </row>
    <row r="859" spans="1:7" x14ac:dyDescent="0.3">
      <c r="A859" s="13" t="s">
        <v>265</v>
      </c>
      <c r="B859" s="13"/>
      <c r="C859" s="13" t="s">
        <v>595</v>
      </c>
      <c r="D859" s="14">
        <v>10112000</v>
      </c>
      <c r="E859" s="14">
        <v>10112000</v>
      </c>
      <c r="F859" s="14">
        <v>3370666.64</v>
      </c>
      <c r="G859" s="14">
        <v>33.33</v>
      </c>
    </row>
    <row r="860" spans="1:7" x14ac:dyDescent="0.3">
      <c r="A860" t="s">
        <v>269</v>
      </c>
      <c r="B860" s="62">
        <v>43</v>
      </c>
      <c r="C860" t="s">
        <v>628</v>
      </c>
      <c r="F860" s="1">
        <v>3370666.64</v>
      </c>
    </row>
    <row r="861" spans="1:7" x14ac:dyDescent="0.3">
      <c r="A861" s="47" t="s">
        <v>725</v>
      </c>
      <c r="B861" s="47"/>
      <c r="C861" s="47"/>
      <c r="D861" s="12">
        <v>11807000</v>
      </c>
      <c r="E861" s="12">
        <v>11807000</v>
      </c>
      <c r="F861" s="12">
        <v>925264.3</v>
      </c>
      <c r="G861" s="12">
        <v>7.84</v>
      </c>
    </row>
    <row r="862" spans="1:7" x14ac:dyDescent="0.3">
      <c r="A862" s="13" t="s">
        <v>265</v>
      </c>
      <c r="B862" s="13"/>
      <c r="C862" s="13" t="s">
        <v>595</v>
      </c>
      <c r="D862" s="14">
        <v>11807000</v>
      </c>
      <c r="E862" s="14">
        <v>11807000</v>
      </c>
      <c r="F862" s="14">
        <v>925264.3</v>
      </c>
      <c r="G862" s="14">
        <v>7.84</v>
      </c>
    </row>
    <row r="863" spans="1:7" ht="15" thickBot="1" x14ac:dyDescent="0.35">
      <c r="A863" t="s">
        <v>269</v>
      </c>
      <c r="B863" s="62">
        <v>43</v>
      </c>
      <c r="C863" t="s">
        <v>628</v>
      </c>
      <c r="F863" s="1">
        <v>925264.3</v>
      </c>
    </row>
    <row r="864" spans="1:7" x14ac:dyDescent="0.3">
      <c r="A864" s="15" t="s">
        <v>726</v>
      </c>
      <c r="B864" s="15"/>
      <c r="C864" s="15" t="s">
        <v>742</v>
      </c>
      <c r="D864" s="16">
        <v>56687000</v>
      </c>
      <c r="E864" s="16">
        <v>56687000</v>
      </c>
      <c r="F864" s="16">
        <v>11792951.779999999</v>
      </c>
      <c r="G864" s="16">
        <v>20.8</v>
      </c>
    </row>
    <row r="866" spans="1:7" ht="19.95" customHeight="1" x14ac:dyDescent="0.35">
      <c r="A866" s="36" t="s">
        <v>743</v>
      </c>
      <c r="B866" s="36"/>
      <c r="C866" s="36"/>
      <c r="D866" s="36"/>
      <c r="E866" s="36"/>
      <c r="F866" s="36"/>
      <c r="G866" s="36"/>
    </row>
    <row r="867" spans="1:7" ht="28.8" x14ac:dyDescent="0.3">
      <c r="A867" s="40" t="s">
        <v>469</v>
      </c>
      <c r="B867" s="40" t="s">
        <v>573</v>
      </c>
      <c r="C867" s="40" t="s">
        <v>574</v>
      </c>
      <c r="D867" s="6" t="s">
        <v>575</v>
      </c>
      <c r="E867" s="6" t="s">
        <v>576</v>
      </c>
      <c r="F867" s="6" t="s">
        <v>577</v>
      </c>
      <c r="G867" s="6" t="s">
        <v>472</v>
      </c>
    </row>
    <row r="868" spans="1:7" s="73" customFormat="1" ht="10.050000000000001" customHeight="1" x14ac:dyDescent="0.3">
      <c r="A868" s="71">
        <v>1</v>
      </c>
      <c r="B868" s="71">
        <v>2</v>
      </c>
      <c r="C868" s="71">
        <v>3</v>
      </c>
      <c r="D868" s="7">
        <v>4</v>
      </c>
      <c r="E868" s="7">
        <v>5</v>
      </c>
      <c r="F868" s="71">
        <v>6</v>
      </c>
      <c r="G868" s="72" t="s">
        <v>578</v>
      </c>
    </row>
    <row r="869" spans="1:7" x14ac:dyDescent="0.3">
      <c r="A869" s="44" t="s">
        <v>719</v>
      </c>
      <c r="B869" s="44"/>
      <c r="C869" s="44"/>
      <c r="D869" s="45">
        <v>24696500</v>
      </c>
      <c r="E869" s="45">
        <v>24696500</v>
      </c>
      <c r="F869" s="45">
        <v>6241838.1200000001</v>
      </c>
      <c r="G869" s="45">
        <v>25.27</v>
      </c>
    </row>
    <row r="870" spans="1:7" x14ac:dyDescent="0.3">
      <c r="A870" s="47" t="s">
        <v>744</v>
      </c>
      <c r="B870" s="47"/>
      <c r="C870" s="47"/>
      <c r="D870" s="12">
        <v>24696500</v>
      </c>
      <c r="E870" s="12">
        <v>24696500</v>
      </c>
      <c r="F870" s="12">
        <v>6241838.1200000001</v>
      </c>
      <c r="G870" s="12">
        <v>25.27</v>
      </c>
    </row>
    <row r="871" spans="1:7" x14ac:dyDescent="0.3">
      <c r="A871" s="13" t="s">
        <v>251</v>
      </c>
      <c r="B871" s="13"/>
      <c r="C871" s="13" t="s">
        <v>593</v>
      </c>
      <c r="D871" s="14">
        <v>16000</v>
      </c>
      <c r="E871" s="14">
        <v>16000</v>
      </c>
      <c r="F871" s="14">
        <v>5232.46</v>
      </c>
      <c r="G871" s="14">
        <v>32.700000000000003</v>
      </c>
    </row>
    <row r="872" spans="1:7" x14ac:dyDescent="0.3">
      <c r="A872" t="s">
        <v>257</v>
      </c>
      <c r="B872" t="s">
        <v>582</v>
      </c>
      <c r="C872" t="s">
        <v>639</v>
      </c>
      <c r="F872" s="1">
        <v>5232.46</v>
      </c>
    </row>
    <row r="873" spans="1:7" x14ac:dyDescent="0.3">
      <c r="A873" s="13" t="s">
        <v>265</v>
      </c>
      <c r="B873" s="13"/>
      <c r="C873" s="13" t="s">
        <v>595</v>
      </c>
      <c r="D873" s="14">
        <v>20227500</v>
      </c>
      <c r="E873" s="14">
        <v>20227500</v>
      </c>
      <c r="F873" s="14">
        <v>5061676.18</v>
      </c>
      <c r="G873" s="14">
        <v>25.02</v>
      </c>
    </row>
    <row r="874" spans="1:7" x14ac:dyDescent="0.3">
      <c r="A874" t="s">
        <v>269</v>
      </c>
      <c r="B874" t="s">
        <v>582</v>
      </c>
      <c r="C874" t="s">
        <v>628</v>
      </c>
      <c r="F874" s="1">
        <v>247235.59</v>
      </c>
    </row>
    <row r="875" spans="1:7" x14ac:dyDescent="0.3">
      <c r="A875" t="s">
        <v>269</v>
      </c>
      <c r="B875" s="62">
        <v>43</v>
      </c>
      <c r="C875" t="s">
        <v>628</v>
      </c>
      <c r="F875" s="1">
        <v>4746581.34</v>
      </c>
    </row>
    <row r="876" spans="1:7" x14ac:dyDescent="0.3">
      <c r="A876" t="s">
        <v>275</v>
      </c>
      <c r="B876" t="s">
        <v>582</v>
      </c>
      <c r="C876" t="s">
        <v>598</v>
      </c>
      <c r="F876" s="1">
        <v>14868.75</v>
      </c>
    </row>
    <row r="877" spans="1:7" x14ac:dyDescent="0.3">
      <c r="A877" t="s">
        <v>279</v>
      </c>
      <c r="B877" t="s">
        <v>582</v>
      </c>
      <c r="C877" t="s">
        <v>600</v>
      </c>
      <c r="F877" s="1">
        <v>49990.5</v>
      </c>
    </row>
    <row r="878" spans="1:7" x14ac:dyDescent="0.3">
      <c r="A878" t="s">
        <v>283</v>
      </c>
      <c r="B878" t="s">
        <v>582</v>
      </c>
      <c r="C878" t="s">
        <v>601</v>
      </c>
      <c r="F878" s="1">
        <v>3000</v>
      </c>
    </row>
    <row r="879" spans="1:7" x14ac:dyDescent="0.3">
      <c r="A879" s="13" t="s">
        <v>288</v>
      </c>
      <c r="B879" s="13"/>
      <c r="C879" s="13" t="s">
        <v>603</v>
      </c>
      <c r="D879" s="14">
        <v>2621000</v>
      </c>
      <c r="E879" s="14">
        <v>2621000</v>
      </c>
      <c r="F879" s="14">
        <v>1170804.48</v>
      </c>
      <c r="G879" s="14">
        <v>44.67</v>
      </c>
    </row>
    <row r="880" spans="1:7" x14ac:dyDescent="0.3">
      <c r="A880" t="s">
        <v>290</v>
      </c>
      <c r="B880" t="s">
        <v>582</v>
      </c>
      <c r="C880" t="s">
        <v>604</v>
      </c>
      <c r="F880" s="1">
        <v>1142901.29</v>
      </c>
    </row>
    <row r="881" spans="1:7" x14ac:dyDescent="0.3">
      <c r="A881" t="s">
        <v>300</v>
      </c>
      <c r="B881" t="s">
        <v>582</v>
      </c>
      <c r="C881" t="s">
        <v>603</v>
      </c>
      <c r="F881" s="1">
        <v>27903.19</v>
      </c>
    </row>
    <row r="882" spans="1:7" x14ac:dyDescent="0.3">
      <c r="A882" s="13" t="s">
        <v>362</v>
      </c>
      <c r="B882" s="13"/>
      <c r="C882" s="13" t="s">
        <v>730</v>
      </c>
      <c r="D882" s="14">
        <v>80000</v>
      </c>
      <c r="E882" s="14">
        <v>80000</v>
      </c>
      <c r="F882" s="14">
        <v>0</v>
      </c>
      <c r="G882" s="14">
        <v>0</v>
      </c>
    </row>
    <row r="883" spans="1:7" x14ac:dyDescent="0.3">
      <c r="A883" t="s">
        <v>363</v>
      </c>
      <c r="B883" t="s">
        <v>582</v>
      </c>
      <c r="C883" t="s">
        <v>731</v>
      </c>
      <c r="F883" s="1">
        <v>0</v>
      </c>
    </row>
    <row r="884" spans="1:7" x14ac:dyDescent="0.3">
      <c r="A884" s="13" t="s">
        <v>395</v>
      </c>
      <c r="B884" s="13"/>
      <c r="C884" s="13" t="s">
        <v>709</v>
      </c>
      <c r="D884" s="14">
        <v>1744000</v>
      </c>
      <c r="E884" s="14">
        <v>1744000</v>
      </c>
      <c r="F884" s="14">
        <v>4125</v>
      </c>
      <c r="G884" s="14">
        <v>0.24</v>
      </c>
    </row>
    <row r="885" spans="1:7" x14ac:dyDescent="0.3">
      <c r="A885" t="s">
        <v>401</v>
      </c>
      <c r="B885" t="s">
        <v>582</v>
      </c>
      <c r="C885" t="s">
        <v>710</v>
      </c>
      <c r="F885" s="1">
        <v>4125</v>
      </c>
    </row>
    <row r="886" spans="1:7" x14ac:dyDescent="0.3">
      <c r="A886" s="13" t="s">
        <v>402</v>
      </c>
      <c r="B886" s="13"/>
      <c r="C886" s="13" t="s">
        <v>619</v>
      </c>
      <c r="D886" s="14">
        <v>8000</v>
      </c>
      <c r="E886" s="14">
        <v>8000</v>
      </c>
      <c r="F886" s="14">
        <v>0</v>
      </c>
      <c r="G886" s="14">
        <v>0</v>
      </c>
    </row>
    <row r="887" spans="1:7" x14ac:dyDescent="0.3">
      <c r="A887" t="s">
        <v>404</v>
      </c>
      <c r="B887" t="s">
        <v>582</v>
      </c>
      <c r="C887" t="s">
        <v>620</v>
      </c>
      <c r="F887" s="1">
        <v>0</v>
      </c>
    </row>
    <row r="888" spans="1:7" x14ac:dyDescent="0.3">
      <c r="A888" s="50" t="s">
        <v>713</v>
      </c>
      <c r="B888" s="50"/>
      <c r="C888" s="50"/>
      <c r="D888" s="45">
        <v>24722800</v>
      </c>
      <c r="E888" s="45">
        <v>24722800</v>
      </c>
      <c r="F888" s="45">
        <v>5842515.5199999996</v>
      </c>
      <c r="G888" s="45">
        <v>23.63</v>
      </c>
    </row>
    <row r="889" spans="1:7" x14ac:dyDescent="0.3">
      <c r="A889" s="47" t="s">
        <v>722</v>
      </c>
      <c r="B889" s="47"/>
      <c r="C889" s="47"/>
      <c r="D889" s="12">
        <v>918000</v>
      </c>
      <c r="E889" s="12">
        <v>918000</v>
      </c>
      <c r="F889" s="12">
        <v>359740.17</v>
      </c>
      <c r="G889" s="12">
        <v>39.19</v>
      </c>
    </row>
    <row r="890" spans="1:7" x14ac:dyDescent="0.3">
      <c r="A890" s="13" t="s">
        <v>265</v>
      </c>
      <c r="B890" s="13"/>
      <c r="C890" s="13" t="s">
        <v>595</v>
      </c>
      <c r="D890" s="14">
        <v>918000</v>
      </c>
      <c r="E890" s="14">
        <v>918000</v>
      </c>
      <c r="F890" s="14">
        <v>359740.17</v>
      </c>
      <c r="G890" s="14">
        <v>39.19</v>
      </c>
    </row>
    <row r="891" spans="1:7" x14ac:dyDescent="0.3">
      <c r="A891" t="s">
        <v>269</v>
      </c>
      <c r="B891" s="62">
        <v>43</v>
      </c>
      <c r="C891" t="s">
        <v>628</v>
      </c>
      <c r="F891" s="1">
        <v>359740.17</v>
      </c>
    </row>
    <row r="892" spans="1:7" x14ac:dyDescent="0.3">
      <c r="A892" s="47" t="s">
        <v>723</v>
      </c>
      <c r="B892" s="47"/>
      <c r="C892" s="47"/>
      <c r="D892" s="12">
        <v>4086000</v>
      </c>
      <c r="E892" s="12">
        <v>4086000</v>
      </c>
      <c r="F892" s="12">
        <v>399123.29</v>
      </c>
      <c r="G892" s="12">
        <v>9.77</v>
      </c>
    </row>
    <row r="893" spans="1:7" x14ac:dyDescent="0.3">
      <c r="A893" s="13" t="s">
        <v>265</v>
      </c>
      <c r="B893" s="13"/>
      <c r="C893" s="13" t="s">
        <v>595</v>
      </c>
      <c r="D893" s="14">
        <v>4086000</v>
      </c>
      <c r="E893" s="14">
        <v>4086000</v>
      </c>
      <c r="F893" s="14">
        <v>399123.29</v>
      </c>
      <c r="G893" s="14">
        <v>9.77</v>
      </c>
    </row>
    <row r="894" spans="1:7" x14ac:dyDescent="0.3">
      <c r="A894" t="s">
        <v>269</v>
      </c>
      <c r="B894" s="62">
        <v>43</v>
      </c>
      <c r="C894" t="s">
        <v>628</v>
      </c>
      <c r="F894" s="1">
        <v>399123.29</v>
      </c>
    </row>
    <row r="895" spans="1:7" x14ac:dyDescent="0.3">
      <c r="A895" s="47" t="s">
        <v>724</v>
      </c>
      <c r="B895" s="47"/>
      <c r="C895" s="47"/>
      <c r="D895" s="12">
        <v>13176800</v>
      </c>
      <c r="E895" s="12">
        <v>13176800</v>
      </c>
      <c r="F895" s="12">
        <v>4392266.6399999997</v>
      </c>
      <c r="G895" s="12">
        <v>33.33</v>
      </c>
    </row>
    <row r="896" spans="1:7" x14ac:dyDescent="0.3">
      <c r="A896" s="13" t="s">
        <v>265</v>
      </c>
      <c r="B896" s="13"/>
      <c r="C896" s="13" t="s">
        <v>595</v>
      </c>
      <c r="D896" s="14">
        <v>13176800</v>
      </c>
      <c r="E896" s="14">
        <v>13176800</v>
      </c>
      <c r="F896" s="14">
        <v>4392266.6399999997</v>
      </c>
      <c r="G896" s="14">
        <v>33.33</v>
      </c>
    </row>
    <row r="897" spans="1:7" x14ac:dyDescent="0.3">
      <c r="A897" t="s">
        <v>269</v>
      </c>
      <c r="B897" s="62">
        <v>43</v>
      </c>
      <c r="C897" t="s">
        <v>628</v>
      </c>
      <c r="F897" s="1">
        <v>4392266.6399999997</v>
      </c>
    </row>
    <row r="898" spans="1:7" x14ac:dyDescent="0.3">
      <c r="A898" s="47" t="s">
        <v>725</v>
      </c>
      <c r="B898" s="47"/>
      <c r="C898" s="47"/>
      <c r="D898" s="12">
        <v>6542000</v>
      </c>
      <c r="E898" s="12">
        <v>6542000</v>
      </c>
      <c r="F898" s="12">
        <v>691385.42</v>
      </c>
      <c r="G898" s="12">
        <v>10.57</v>
      </c>
    </row>
    <row r="899" spans="1:7" x14ac:dyDescent="0.3">
      <c r="A899" s="13" t="s">
        <v>265</v>
      </c>
      <c r="B899" s="13"/>
      <c r="C899" s="13" t="s">
        <v>595</v>
      </c>
      <c r="D899" s="14">
        <v>6542000</v>
      </c>
      <c r="E899" s="14">
        <v>6542000</v>
      </c>
      <c r="F899" s="14">
        <v>691385.42</v>
      </c>
      <c r="G899" s="14">
        <v>10.57</v>
      </c>
    </row>
    <row r="900" spans="1:7" ht="15" thickBot="1" x14ac:dyDescent="0.35">
      <c r="A900" t="s">
        <v>269</v>
      </c>
      <c r="B900" s="62">
        <v>43</v>
      </c>
      <c r="C900" t="s">
        <v>628</v>
      </c>
      <c r="F900" s="1">
        <v>691385.42</v>
      </c>
    </row>
    <row r="901" spans="1:7" x14ac:dyDescent="0.3">
      <c r="A901" s="15" t="s">
        <v>726</v>
      </c>
      <c r="B901" s="15"/>
      <c r="C901" s="15" t="s">
        <v>745</v>
      </c>
      <c r="D901" s="16">
        <v>49419300</v>
      </c>
      <c r="E901" s="16">
        <v>49419300</v>
      </c>
      <c r="F901" s="16">
        <v>12084353.640000001</v>
      </c>
      <c r="G901" s="16">
        <v>24.45</v>
      </c>
    </row>
    <row r="903" spans="1:7" ht="18" customHeight="1" x14ac:dyDescent="0.35">
      <c r="A903" s="36" t="s">
        <v>746</v>
      </c>
      <c r="B903" s="36"/>
      <c r="C903" s="36"/>
      <c r="D903" s="36"/>
      <c r="E903" s="36"/>
      <c r="F903" s="36"/>
      <c r="G903" s="36"/>
    </row>
    <row r="904" spans="1:7" ht="28.8" x14ac:dyDescent="0.3">
      <c r="A904" s="40" t="s">
        <v>469</v>
      </c>
      <c r="B904" s="40" t="s">
        <v>573</v>
      </c>
      <c r="C904" s="40" t="s">
        <v>574</v>
      </c>
      <c r="D904" s="6" t="s">
        <v>575</v>
      </c>
      <c r="E904" s="6" t="s">
        <v>576</v>
      </c>
      <c r="F904" s="6" t="s">
        <v>577</v>
      </c>
      <c r="G904" s="6" t="s">
        <v>472</v>
      </c>
    </row>
    <row r="905" spans="1:7" ht="10.050000000000001" customHeight="1" x14ac:dyDescent="0.3">
      <c r="A905" s="71">
        <v>1</v>
      </c>
      <c r="B905" s="71">
        <v>2</v>
      </c>
      <c r="C905" s="71">
        <v>3</v>
      </c>
      <c r="D905" s="7">
        <v>4</v>
      </c>
      <c r="E905" s="7">
        <v>5</v>
      </c>
      <c r="F905" s="71">
        <v>6</v>
      </c>
      <c r="G905" s="72" t="s">
        <v>578</v>
      </c>
    </row>
    <row r="906" spans="1:7" x14ac:dyDescent="0.3">
      <c r="A906" s="44" t="s">
        <v>719</v>
      </c>
      <c r="B906" s="44"/>
      <c r="C906" s="44"/>
      <c r="D906" s="45">
        <v>32070000</v>
      </c>
      <c r="E906" s="45">
        <v>32070000</v>
      </c>
      <c r="F906" s="45">
        <v>5886453.04</v>
      </c>
      <c r="G906" s="45">
        <v>18.36</v>
      </c>
    </row>
    <row r="907" spans="1:7" x14ac:dyDescent="0.3">
      <c r="A907" s="47" t="s">
        <v>747</v>
      </c>
      <c r="B907" s="47"/>
      <c r="C907" s="47"/>
      <c r="D907" s="12">
        <v>32070000</v>
      </c>
      <c r="E907" s="12">
        <v>32070000</v>
      </c>
      <c r="F907" s="12">
        <v>5886453.04</v>
      </c>
      <c r="G907" s="12">
        <v>18.36</v>
      </c>
    </row>
    <row r="908" spans="1:7" x14ac:dyDescent="0.3">
      <c r="A908" s="13" t="s">
        <v>251</v>
      </c>
      <c r="B908" s="13"/>
      <c r="C908" s="13" t="s">
        <v>593</v>
      </c>
      <c r="D908" s="14">
        <v>16000</v>
      </c>
      <c r="E908" s="14">
        <v>16000</v>
      </c>
      <c r="F908" s="14">
        <v>0</v>
      </c>
      <c r="G908" s="14">
        <v>0</v>
      </c>
    </row>
    <row r="909" spans="1:7" x14ac:dyDescent="0.3">
      <c r="A909" t="s">
        <v>257</v>
      </c>
      <c r="B909" t="s">
        <v>582</v>
      </c>
      <c r="C909" t="s">
        <v>639</v>
      </c>
      <c r="F909" s="1">
        <v>0</v>
      </c>
    </row>
    <row r="910" spans="1:7" x14ac:dyDescent="0.3">
      <c r="A910" s="13" t="s">
        <v>265</v>
      </c>
      <c r="B910" s="13"/>
      <c r="C910" s="13" t="s">
        <v>595</v>
      </c>
      <c r="D910" s="14">
        <v>24246000</v>
      </c>
      <c r="E910" s="14">
        <v>24246000</v>
      </c>
      <c r="F910" s="14">
        <v>4251222.9000000004</v>
      </c>
      <c r="G910" s="14">
        <v>17.53</v>
      </c>
    </row>
    <row r="911" spans="1:7" x14ac:dyDescent="0.3">
      <c r="A911" t="s">
        <v>269</v>
      </c>
      <c r="B911" t="s">
        <v>582</v>
      </c>
      <c r="C911" t="s">
        <v>628</v>
      </c>
      <c r="F911" s="1">
        <v>79536.52</v>
      </c>
    </row>
    <row r="912" spans="1:7" x14ac:dyDescent="0.3">
      <c r="A912" t="s">
        <v>269</v>
      </c>
      <c r="B912" s="62">
        <v>43</v>
      </c>
      <c r="C912" t="s">
        <v>628</v>
      </c>
      <c r="F912" s="1">
        <v>4105177.13</v>
      </c>
    </row>
    <row r="913" spans="1:7" x14ac:dyDescent="0.3">
      <c r="A913" t="s">
        <v>275</v>
      </c>
      <c r="B913" t="s">
        <v>582</v>
      </c>
      <c r="C913" t="s">
        <v>598</v>
      </c>
      <c r="F913" s="1">
        <v>14868.75</v>
      </c>
    </row>
    <row r="914" spans="1:7" x14ac:dyDescent="0.3">
      <c r="A914" t="s">
        <v>279</v>
      </c>
      <c r="B914" t="s">
        <v>582</v>
      </c>
      <c r="C914" t="s">
        <v>600</v>
      </c>
      <c r="F914" s="1">
        <v>51640.5</v>
      </c>
    </row>
    <row r="915" spans="1:7" x14ac:dyDescent="0.3">
      <c r="A915" t="s">
        <v>283</v>
      </c>
      <c r="B915" t="s">
        <v>582</v>
      </c>
      <c r="C915" t="s">
        <v>601</v>
      </c>
      <c r="F915" s="1">
        <v>0</v>
      </c>
    </row>
    <row r="916" spans="1:7" x14ac:dyDescent="0.3">
      <c r="A916" s="13" t="s">
        <v>288</v>
      </c>
      <c r="B916" s="13"/>
      <c r="C916" s="13" t="s">
        <v>603</v>
      </c>
      <c r="D916" s="14">
        <v>3291000</v>
      </c>
      <c r="E916" s="14">
        <v>3291000</v>
      </c>
      <c r="F916" s="14">
        <v>1418752.45</v>
      </c>
      <c r="G916" s="14">
        <v>43.11</v>
      </c>
    </row>
    <row r="917" spans="1:7" x14ac:dyDescent="0.3">
      <c r="A917" t="s">
        <v>290</v>
      </c>
      <c r="B917" t="s">
        <v>582</v>
      </c>
      <c r="C917" t="s">
        <v>604</v>
      </c>
      <c r="F917" s="1">
        <v>1414059.8</v>
      </c>
    </row>
    <row r="918" spans="1:7" x14ac:dyDescent="0.3">
      <c r="A918" t="s">
        <v>300</v>
      </c>
      <c r="B918" t="s">
        <v>582</v>
      </c>
      <c r="C918" t="s">
        <v>603</v>
      </c>
      <c r="F918" s="1">
        <v>4692.6499999999996</v>
      </c>
    </row>
    <row r="919" spans="1:7" x14ac:dyDescent="0.3">
      <c r="A919" s="13" t="s">
        <v>362</v>
      </c>
      <c r="B919" s="13"/>
      <c r="C919" s="13" t="s">
        <v>730</v>
      </c>
      <c r="D919" s="14">
        <v>101000</v>
      </c>
      <c r="E919" s="14">
        <v>101000</v>
      </c>
      <c r="F919" s="14">
        <v>0</v>
      </c>
      <c r="G919" s="14">
        <v>0</v>
      </c>
    </row>
    <row r="920" spans="1:7" x14ac:dyDescent="0.3">
      <c r="A920" t="s">
        <v>363</v>
      </c>
      <c r="B920" t="s">
        <v>582</v>
      </c>
      <c r="C920" t="s">
        <v>731</v>
      </c>
      <c r="F920" s="1">
        <v>0</v>
      </c>
    </row>
    <row r="921" spans="1:7" x14ac:dyDescent="0.3">
      <c r="A921" s="13" t="s">
        <v>395</v>
      </c>
      <c r="B921" s="13"/>
      <c r="C921" s="13" t="s">
        <v>709</v>
      </c>
      <c r="D921" s="14">
        <v>4408000</v>
      </c>
      <c r="E921" s="14">
        <v>4408000</v>
      </c>
      <c r="F921" s="14">
        <v>216477.69</v>
      </c>
      <c r="G921" s="14">
        <v>4.91</v>
      </c>
    </row>
    <row r="922" spans="1:7" x14ac:dyDescent="0.3">
      <c r="A922" t="s">
        <v>401</v>
      </c>
      <c r="B922" t="s">
        <v>582</v>
      </c>
      <c r="C922" t="s">
        <v>710</v>
      </c>
      <c r="F922" s="1">
        <v>216477.69</v>
      </c>
    </row>
    <row r="923" spans="1:7" x14ac:dyDescent="0.3">
      <c r="A923" s="13" t="s">
        <v>402</v>
      </c>
      <c r="B923" s="13"/>
      <c r="C923" s="13" t="s">
        <v>619</v>
      </c>
      <c r="D923" s="14">
        <v>8000</v>
      </c>
      <c r="E923" s="14">
        <v>8000</v>
      </c>
      <c r="F923" s="14">
        <v>0</v>
      </c>
      <c r="G923" s="14">
        <v>0</v>
      </c>
    </row>
    <row r="924" spans="1:7" x14ac:dyDescent="0.3">
      <c r="A924" t="s">
        <v>404</v>
      </c>
      <c r="B924" t="s">
        <v>582</v>
      </c>
      <c r="C924" t="s">
        <v>620</v>
      </c>
      <c r="F924" s="1">
        <v>0</v>
      </c>
    </row>
    <row r="925" spans="1:7" x14ac:dyDescent="0.3">
      <c r="A925" s="50" t="s">
        <v>713</v>
      </c>
      <c r="B925" s="50"/>
      <c r="C925" s="50"/>
      <c r="D925" s="45">
        <v>24275000</v>
      </c>
      <c r="E925" s="45">
        <v>24275000</v>
      </c>
      <c r="F925" s="45">
        <v>3878054.82</v>
      </c>
      <c r="G925" s="45">
        <v>15.98</v>
      </c>
    </row>
    <row r="926" spans="1:7" x14ac:dyDescent="0.3">
      <c r="A926" s="47" t="s">
        <v>722</v>
      </c>
      <c r="B926" s="47"/>
      <c r="C926" s="47"/>
      <c r="D926" s="12">
        <v>1214000</v>
      </c>
      <c r="E926" s="12">
        <v>1214000</v>
      </c>
      <c r="F926" s="12">
        <v>181227.46</v>
      </c>
      <c r="G926" s="12">
        <v>14.93</v>
      </c>
    </row>
    <row r="927" spans="1:7" x14ac:dyDescent="0.3">
      <c r="A927" s="13" t="s">
        <v>265</v>
      </c>
      <c r="B927" s="13"/>
      <c r="C927" s="13" t="s">
        <v>595</v>
      </c>
      <c r="D927" s="14">
        <v>1214000</v>
      </c>
      <c r="E927" s="14">
        <v>1214000</v>
      </c>
      <c r="F927" s="14">
        <v>181227.46</v>
      </c>
      <c r="G927" s="14">
        <v>14.93</v>
      </c>
    </row>
    <row r="928" spans="1:7" x14ac:dyDescent="0.3">
      <c r="A928" t="s">
        <v>269</v>
      </c>
      <c r="B928" s="62">
        <v>43</v>
      </c>
      <c r="C928" t="s">
        <v>628</v>
      </c>
      <c r="F928" s="1">
        <v>181227.46</v>
      </c>
    </row>
    <row r="929" spans="1:7" x14ac:dyDescent="0.3">
      <c r="A929" s="47" t="s">
        <v>723</v>
      </c>
      <c r="B929" s="47"/>
      <c r="C929" s="47"/>
      <c r="D929" s="12">
        <v>7794000</v>
      </c>
      <c r="E929" s="12">
        <v>7794000</v>
      </c>
      <c r="F929" s="12">
        <v>1186424.8400000001</v>
      </c>
      <c r="G929" s="12">
        <v>15.22</v>
      </c>
    </row>
    <row r="930" spans="1:7" x14ac:dyDescent="0.3">
      <c r="A930" s="13" t="s">
        <v>265</v>
      </c>
      <c r="B930" s="13"/>
      <c r="C930" s="13" t="s">
        <v>595</v>
      </c>
      <c r="D930" s="14">
        <v>7794000</v>
      </c>
      <c r="E930" s="14">
        <v>7794000</v>
      </c>
      <c r="F930" s="14">
        <v>1186424.8400000001</v>
      </c>
      <c r="G930" s="14">
        <v>15.22</v>
      </c>
    </row>
    <row r="931" spans="1:7" x14ac:dyDescent="0.3">
      <c r="A931" t="s">
        <v>269</v>
      </c>
      <c r="B931" s="62">
        <v>43</v>
      </c>
      <c r="C931" t="s">
        <v>628</v>
      </c>
      <c r="F931" s="1">
        <v>1186424.8400000001</v>
      </c>
    </row>
    <row r="932" spans="1:7" x14ac:dyDescent="0.3">
      <c r="A932" s="47" t="s">
        <v>724</v>
      </c>
      <c r="B932" s="47"/>
      <c r="C932" s="47"/>
      <c r="D932" s="12">
        <v>6368000</v>
      </c>
      <c r="E932" s="12">
        <v>6368000</v>
      </c>
      <c r="F932" s="12">
        <v>1591999.98</v>
      </c>
      <c r="G932" s="12">
        <v>25</v>
      </c>
    </row>
    <row r="933" spans="1:7" x14ac:dyDescent="0.3">
      <c r="A933" s="13" t="s">
        <v>265</v>
      </c>
      <c r="B933" s="13"/>
      <c r="C933" s="13" t="s">
        <v>595</v>
      </c>
      <c r="D933" s="14">
        <v>6368000</v>
      </c>
      <c r="E933" s="14">
        <v>6368000</v>
      </c>
      <c r="F933" s="14">
        <v>1591999.98</v>
      </c>
      <c r="G933" s="14">
        <v>25</v>
      </c>
    </row>
    <row r="934" spans="1:7" x14ac:dyDescent="0.3">
      <c r="A934" t="s">
        <v>269</v>
      </c>
      <c r="B934" s="62">
        <v>43</v>
      </c>
      <c r="C934" t="s">
        <v>628</v>
      </c>
      <c r="F934" s="1">
        <v>1591999.98</v>
      </c>
    </row>
    <row r="935" spans="1:7" x14ac:dyDescent="0.3">
      <c r="A935" s="47" t="s">
        <v>725</v>
      </c>
      <c r="B935" s="47"/>
      <c r="C935" s="47"/>
      <c r="D935" s="12">
        <v>8899000</v>
      </c>
      <c r="E935" s="12">
        <v>8899000</v>
      </c>
      <c r="F935" s="12">
        <v>918402.54</v>
      </c>
      <c r="G935" s="12">
        <v>10.32</v>
      </c>
    </row>
    <row r="936" spans="1:7" x14ac:dyDescent="0.3">
      <c r="A936" s="13" t="s">
        <v>265</v>
      </c>
      <c r="B936" s="13"/>
      <c r="C936" s="13" t="s">
        <v>595</v>
      </c>
      <c r="D936" s="14">
        <v>8899000</v>
      </c>
      <c r="E936" s="14">
        <v>8899000</v>
      </c>
      <c r="F936" s="14">
        <v>918402.54</v>
      </c>
      <c r="G936" s="14">
        <v>10.32</v>
      </c>
    </row>
    <row r="937" spans="1:7" ht="15" thickBot="1" x14ac:dyDescent="0.35">
      <c r="A937" t="s">
        <v>269</v>
      </c>
      <c r="B937" s="62">
        <v>43</v>
      </c>
      <c r="C937" t="s">
        <v>628</v>
      </c>
      <c r="F937" s="1">
        <v>918402.54</v>
      </c>
    </row>
    <row r="938" spans="1:7" x14ac:dyDescent="0.3">
      <c r="A938" s="15" t="s">
        <v>726</v>
      </c>
      <c r="B938" s="15"/>
      <c r="C938" s="15" t="s">
        <v>748</v>
      </c>
      <c r="D938" s="16">
        <v>56345000</v>
      </c>
      <c r="E938" s="16">
        <v>56345000</v>
      </c>
      <c r="F938" s="16">
        <v>9764507.8599999994</v>
      </c>
      <c r="G938" s="16">
        <v>17.329999999999998</v>
      </c>
    </row>
    <row r="940" spans="1:7" ht="17.399999999999999" x14ac:dyDescent="0.35">
      <c r="A940" s="36" t="s">
        <v>749</v>
      </c>
      <c r="B940" s="36"/>
      <c r="C940" s="36"/>
      <c r="D940" s="36"/>
      <c r="E940" s="36"/>
      <c r="F940" s="36"/>
      <c r="G940" s="36"/>
    </row>
    <row r="941" spans="1:7" ht="28.8" x14ac:dyDescent="0.3">
      <c r="A941" s="40" t="s">
        <v>469</v>
      </c>
      <c r="B941" s="40" t="s">
        <v>573</v>
      </c>
      <c r="C941" s="40" t="s">
        <v>574</v>
      </c>
      <c r="D941" s="6" t="s">
        <v>575</v>
      </c>
      <c r="E941" s="6" t="s">
        <v>576</v>
      </c>
      <c r="F941" s="6" t="s">
        <v>577</v>
      </c>
      <c r="G941" s="6" t="s">
        <v>472</v>
      </c>
    </row>
    <row r="942" spans="1:7" s="73" customFormat="1" ht="10.050000000000001" customHeight="1" x14ac:dyDescent="0.3">
      <c r="A942" s="71">
        <v>1</v>
      </c>
      <c r="B942" s="71">
        <v>2</v>
      </c>
      <c r="C942" s="71">
        <v>3</v>
      </c>
      <c r="D942" s="7">
        <v>4</v>
      </c>
      <c r="E942" s="7">
        <v>5</v>
      </c>
      <c r="F942" s="71">
        <v>6</v>
      </c>
      <c r="G942" s="72" t="s">
        <v>578</v>
      </c>
    </row>
    <row r="943" spans="1:7" x14ac:dyDescent="0.3">
      <c r="A943" s="44" t="s">
        <v>719</v>
      </c>
      <c r="B943" s="44"/>
      <c r="C943" s="44"/>
      <c r="D943" s="45">
        <v>21680500</v>
      </c>
      <c r="E943" s="45">
        <v>21680500</v>
      </c>
      <c r="F943" s="45">
        <v>5813747.0999999996</v>
      </c>
      <c r="G943" s="45">
        <v>26.82</v>
      </c>
    </row>
    <row r="944" spans="1:7" x14ac:dyDescent="0.3">
      <c r="A944" s="47" t="s">
        <v>750</v>
      </c>
      <c r="B944" s="47"/>
      <c r="C944" s="47"/>
      <c r="D944" s="12">
        <v>21680500</v>
      </c>
      <c r="E944" s="12">
        <v>21680500</v>
      </c>
      <c r="F944" s="12">
        <v>5813747.0999999996</v>
      </c>
      <c r="G944" s="12">
        <v>26.82</v>
      </c>
    </row>
    <row r="945" spans="1:7" x14ac:dyDescent="0.3">
      <c r="A945" s="13" t="s">
        <v>251</v>
      </c>
      <c r="B945" s="13"/>
      <c r="C945" s="13" t="s">
        <v>593</v>
      </c>
      <c r="D945" s="14">
        <v>16000</v>
      </c>
      <c r="E945" s="14">
        <v>16000</v>
      </c>
      <c r="F945" s="14">
        <v>673.11</v>
      </c>
      <c r="G945" s="14">
        <v>4.21</v>
      </c>
    </row>
    <row r="946" spans="1:7" x14ac:dyDescent="0.3">
      <c r="A946" t="s">
        <v>257</v>
      </c>
      <c r="B946" t="s">
        <v>582</v>
      </c>
      <c r="C946" t="s">
        <v>639</v>
      </c>
      <c r="F946" s="1">
        <v>673.11</v>
      </c>
    </row>
    <row r="947" spans="1:7" x14ac:dyDescent="0.3">
      <c r="A947" s="13" t="s">
        <v>265</v>
      </c>
      <c r="B947" s="13"/>
      <c r="C947" s="13" t="s">
        <v>595</v>
      </c>
      <c r="D947" s="14">
        <v>15633500</v>
      </c>
      <c r="E947" s="14">
        <v>15633500</v>
      </c>
      <c r="F947" s="14">
        <v>4746711.32</v>
      </c>
      <c r="G947" s="14">
        <v>30.36</v>
      </c>
    </row>
    <row r="948" spans="1:7" x14ac:dyDescent="0.3">
      <c r="A948" t="s">
        <v>269</v>
      </c>
      <c r="B948" t="s">
        <v>582</v>
      </c>
      <c r="C948" t="s">
        <v>628</v>
      </c>
      <c r="F948" s="1">
        <v>325743.63</v>
      </c>
    </row>
    <row r="949" spans="1:7" x14ac:dyDescent="0.3">
      <c r="A949" t="s">
        <v>269</v>
      </c>
      <c r="B949" s="62">
        <v>43</v>
      </c>
      <c r="C949" t="s">
        <v>628</v>
      </c>
      <c r="F949" s="1">
        <v>4354492.97</v>
      </c>
    </row>
    <row r="950" spans="1:7" x14ac:dyDescent="0.3">
      <c r="A950" t="s">
        <v>275</v>
      </c>
      <c r="B950" t="s">
        <v>582</v>
      </c>
      <c r="C950" t="s">
        <v>598</v>
      </c>
      <c r="F950" s="1">
        <v>37729.47</v>
      </c>
    </row>
    <row r="951" spans="1:7" x14ac:dyDescent="0.3">
      <c r="A951" t="s">
        <v>279</v>
      </c>
      <c r="B951" t="s">
        <v>582</v>
      </c>
      <c r="C951" t="s">
        <v>600</v>
      </c>
      <c r="F951" s="1">
        <v>24995.25</v>
      </c>
    </row>
    <row r="952" spans="1:7" x14ac:dyDescent="0.3">
      <c r="A952" t="s">
        <v>283</v>
      </c>
      <c r="B952" t="s">
        <v>582</v>
      </c>
      <c r="C952" t="s">
        <v>601</v>
      </c>
      <c r="F952" s="1">
        <v>3750</v>
      </c>
    </row>
    <row r="953" spans="1:7" x14ac:dyDescent="0.3">
      <c r="A953" s="13" t="s">
        <v>288</v>
      </c>
      <c r="B953" s="13"/>
      <c r="C953" s="13" t="s">
        <v>603</v>
      </c>
      <c r="D953" s="14">
        <v>2517000</v>
      </c>
      <c r="E953" s="14">
        <v>2517000</v>
      </c>
      <c r="F953" s="14">
        <v>1007094.21</v>
      </c>
      <c r="G953" s="14">
        <v>40.01</v>
      </c>
    </row>
    <row r="954" spans="1:7" x14ac:dyDescent="0.3">
      <c r="A954" t="s">
        <v>290</v>
      </c>
      <c r="B954" t="s">
        <v>582</v>
      </c>
      <c r="C954" t="s">
        <v>604</v>
      </c>
      <c r="F954" s="1">
        <v>994612.43</v>
      </c>
    </row>
    <row r="955" spans="1:7" x14ac:dyDescent="0.3">
      <c r="A955" t="s">
        <v>300</v>
      </c>
      <c r="B955" t="s">
        <v>582</v>
      </c>
      <c r="C955" t="s">
        <v>603</v>
      </c>
      <c r="F955" s="1">
        <v>12481.78</v>
      </c>
    </row>
    <row r="956" spans="1:7" x14ac:dyDescent="0.3">
      <c r="A956" s="13" t="s">
        <v>362</v>
      </c>
      <c r="B956" s="13"/>
      <c r="C956" s="13" t="s">
        <v>730</v>
      </c>
      <c r="D956" s="14">
        <v>400000</v>
      </c>
      <c r="E956" s="14">
        <v>400000</v>
      </c>
      <c r="F956" s="14">
        <v>0</v>
      </c>
      <c r="G956" s="14">
        <v>0</v>
      </c>
    </row>
    <row r="957" spans="1:7" x14ac:dyDescent="0.3">
      <c r="A957" t="s">
        <v>363</v>
      </c>
      <c r="B957" t="s">
        <v>582</v>
      </c>
      <c r="C957" t="s">
        <v>731</v>
      </c>
      <c r="F957" s="1">
        <v>0</v>
      </c>
    </row>
    <row r="958" spans="1:7" x14ac:dyDescent="0.3">
      <c r="A958" s="13" t="s">
        <v>395</v>
      </c>
      <c r="B958" s="13"/>
      <c r="C958" s="13" t="s">
        <v>709</v>
      </c>
      <c r="D958" s="14">
        <v>3034000</v>
      </c>
      <c r="E958" s="14">
        <v>3034000</v>
      </c>
      <c r="F958" s="14">
        <v>44619.06</v>
      </c>
      <c r="G958" s="14">
        <v>1.47</v>
      </c>
    </row>
    <row r="959" spans="1:7" x14ac:dyDescent="0.3">
      <c r="A959" t="s">
        <v>401</v>
      </c>
      <c r="B959" t="s">
        <v>582</v>
      </c>
      <c r="C959" t="s">
        <v>710</v>
      </c>
      <c r="F959" s="1">
        <v>44619.06</v>
      </c>
    </row>
    <row r="960" spans="1:7" x14ac:dyDescent="0.3">
      <c r="A960" s="13" t="s">
        <v>402</v>
      </c>
      <c r="B960" s="13"/>
      <c r="C960" s="13" t="s">
        <v>619</v>
      </c>
      <c r="D960" s="14">
        <v>80000</v>
      </c>
      <c r="E960" s="14">
        <v>80000</v>
      </c>
      <c r="F960" s="14">
        <v>14649.4</v>
      </c>
      <c r="G960" s="14">
        <v>18.309999999999999</v>
      </c>
    </row>
    <row r="961" spans="1:7" x14ac:dyDescent="0.3">
      <c r="A961" t="s">
        <v>404</v>
      </c>
      <c r="B961" t="s">
        <v>582</v>
      </c>
      <c r="C961" t="s">
        <v>620</v>
      </c>
      <c r="F961" s="1">
        <v>14649.4</v>
      </c>
    </row>
    <row r="962" spans="1:7" x14ac:dyDescent="0.3">
      <c r="A962" s="50" t="s">
        <v>713</v>
      </c>
      <c r="B962" s="50"/>
      <c r="C962" s="50"/>
      <c r="D962" s="45">
        <v>10327800</v>
      </c>
      <c r="E962" s="45">
        <v>10327800</v>
      </c>
      <c r="F962" s="45">
        <v>1639209.35</v>
      </c>
      <c r="G962" s="45">
        <v>15.87</v>
      </c>
    </row>
    <row r="963" spans="1:7" x14ac:dyDescent="0.3">
      <c r="A963" s="47" t="s">
        <v>722</v>
      </c>
      <c r="B963" s="47"/>
      <c r="C963" s="47"/>
      <c r="D963" s="12">
        <v>1138000</v>
      </c>
      <c r="E963" s="12">
        <v>1138000</v>
      </c>
      <c r="F963" s="12">
        <v>136485.07999999999</v>
      </c>
      <c r="G963" s="12">
        <v>11.99</v>
      </c>
    </row>
    <row r="964" spans="1:7" x14ac:dyDescent="0.3">
      <c r="A964" s="13" t="s">
        <v>265</v>
      </c>
      <c r="B964" s="13"/>
      <c r="C964" s="13" t="s">
        <v>595</v>
      </c>
      <c r="D964" s="14">
        <v>1138000</v>
      </c>
      <c r="E964" s="14">
        <v>1138000</v>
      </c>
      <c r="F964" s="14">
        <v>136485.07999999999</v>
      </c>
      <c r="G964" s="14">
        <v>11.99</v>
      </c>
    </row>
    <row r="965" spans="1:7" x14ac:dyDescent="0.3">
      <c r="A965" t="s">
        <v>269</v>
      </c>
      <c r="B965" s="62">
        <v>43</v>
      </c>
      <c r="C965" t="s">
        <v>628</v>
      </c>
      <c r="F965" s="1">
        <v>136485.07999999999</v>
      </c>
    </row>
    <row r="966" spans="1:7" x14ac:dyDescent="0.3">
      <c r="A966" s="47" t="s">
        <v>723</v>
      </c>
      <c r="B966" s="47"/>
      <c r="C966" s="47"/>
      <c r="D966" s="12">
        <v>5193000</v>
      </c>
      <c r="E966" s="12">
        <v>5193000</v>
      </c>
      <c r="F966" s="12">
        <v>493037.88</v>
      </c>
      <c r="G966" s="12">
        <v>9.49</v>
      </c>
    </row>
    <row r="967" spans="1:7" x14ac:dyDescent="0.3">
      <c r="A967" s="13" t="s">
        <v>265</v>
      </c>
      <c r="B967" s="13"/>
      <c r="C967" s="13" t="s">
        <v>595</v>
      </c>
      <c r="D967" s="14">
        <v>5193000</v>
      </c>
      <c r="E967" s="14">
        <v>5193000</v>
      </c>
      <c r="F967" s="14">
        <v>493037.88</v>
      </c>
      <c r="G967" s="14">
        <v>9.49</v>
      </c>
    </row>
    <row r="968" spans="1:7" x14ac:dyDescent="0.3">
      <c r="A968" t="s">
        <v>269</v>
      </c>
      <c r="B968" s="62">
        <v>43</v>
      </c>
      <c r="C968" t="s">
        <v>628</v>
      </c>
      <c r="F968" s="1">
        <v>493037.88</v>
      </c>
    </row>
    <row r="969" spans="1:7" x14ac:dyDescent="0.3">
      <c r="A969" s="47" t="s">
        <v>724</v>
      </c>
      <c r="B969" s="47"/>
      <c r="C969" s="47"/>
      <c r="D969" s="12">
        <v>2194800</v>
      </c>
      <c r="E969" s="12">
        <v>2194800</v>
      </c>
      <c r="F969" s="12">
        <v>731600</v>
      </c>
      <c r="G969" s="12">
        <v>33.33</v>
      </c>
    </row>
    <row r="970" spans="1:7" x14ac:dyDescent="0.3">
      <c r="A970" s="13" t="s">
        <v>265</v>
      </c>
      <c r="B970" s="13"/>
      <c r="C970" s="13" t="s">
        <v>595</v>
      </c>
      <c r="D970" s="14">
        <v>2194800</v>
      </c>
      <c r="E970" s="14">
        <v>2194800</v>
      </c>
      <c r="F970" s="14">
        <v>731600</v>
      </c>
      <c r="G970" s="14">
        <v>33.33</v>
      </c>
    </row>
    <row r="971" spans="1:7" x14ac:dyDescent="0.3">
      <c r="A971" t="s">
        <v>269</v>
      </c>
      <c r="B971" s="62">
        <v>43</v>
      </c>
      <c r="C971" t="s">
        <v>628</v>
      </c>
      <c r="F971" s="1">
        <v>731600</v>
      </c>
    </row>
    <row r="972" spans="1:7" x14ac:dyDescent="0.3">
      <c r="A972" s="47" t="s">
        <v>725</v>
      </c>
      <c r="B972" s="47"/>
      <c r="C972" s="47"/>
      <c r="D972" s="12">
        <v>1802000</v>
      </c>
      <c r="E972" s="12">
        <v>1802000</v>
      </c>
      <c r="F972" s="12">
        <v>278086.39</v>
      </c>
      <c r="G972" s="12">
        <v>15.43</v>
      </c>
    </row>
    <row r="973" spans="1:7" x14ac:dyDescent="0.3">
      <c r="A973" s="13" t="s">
        <v>265</v>
      </c>
      <c r="B973" s="13"/>
      <c r="C973" s="13" t="s">
        <v>595</v>
      </c>
      <c r="D973" s="14">
        <v>1802000</v>
      </c>
      <c r="E973" s="14">
        <v>1802000</v>
      </c>
      <c r="F973" s="14">
        <v>278086.39</v>
      </c>
      <c r="G973" s="14">
        <v>15.43</v>
      </c>
    </row>
    <row r="974" spans="1:7" ht="15" thickBot="1" x14ac:dyDescent="0.35">
      <c r="A974" t="s">
        <v>269</v>
      </c>
      <c r="B974" s="62">
        <v>43</v>
      </c>
      <c r="C974" t="s">
        <v>628</v>
      </c>
      <c r="F974" s="1">
        <v>278086.39</v>
      </c>
    </row>
    <row r="975" spans="1:7" x14ac:dyDescent="0.3">
      <c r="A975" s="15" t="s">
        <v>726</v>
      </c>
      <c r="B975" s="15"/>
      <c r="C975" s="15" t="s">
        <v>751</v>
      </c>
      <c r="D975" s="16">
        <v>32008300</v>
      </c>
      <c r="E975" s="16">
        <v>32008300</v>
      </c>
      <c r="F975" s="16">
        <v>7452956.4500000002</v>
      </c>
      <c r="G975" s="16">
        <v>23.28</v>
      </c>
    </row>
    <row r="977" spans="1:7" ht="17.399999999999999" x14ac:dyDescent="0.35">
      <c r="A977" s="36" t="s">
        <v>752</v>
      </c>
      <c r="B977" s="36"/>
      <c r="C977" s="36"/>
      <c r="D977" s="36"/>
      <c r="E977" s="36"/>
      <c r="F977" s="36"/>
      <c r="G977" s="36"/>
    </row>
    <row r="978" spans="1:7" ht="28.8" x14ac:dyDescent="0.3">
      <c r="A978" s="40" t="s">
        <v>469</v>
      </c>
      <c r="B978" s="40" t="s">
        <v>573</v>
      </c>
      <c r="C978" s="40" t="s">
        <v>574</v>
      </c>
      <c r="D978" s="6" t="s">
        <v>575</v>
      </c>
      <c r="E978" s="6" t="s">
        <v>576</v>
      </c>
      <c r="F978" s="6" t="s">
        <v>577</v>
      </c>
      <c r="G978" s="6" t="s">
        <v>472</v>
      </c>
    </row>
    <row r="979" spans="1:7" s="73" customFormat="1" ht="10.050000000000001" customHeight="1" x14ac:dyDescent="0.3">
      <c r="A979" s="71">
        <v>1</v>
      </c>
      <c r="B979" s="71">
        <v>2</v>
      </c>
      <c r="C979" s="71">
        <v>3</v>
      </c>
      <c r="D979" s="7">
        <v>4</v>
      </c>
      <c r="E979" s="7">
        <v>5</v>
      </c>
      <c r="F979" s="71">
        <v>6</v>
      </c>
      <c r="G979" s="72" t="s">
        <v>578</v>
      </c>
    </row>
    <row r="980" spans="1:7" x14ac:dyDescent="0.3">
      <c r="A980" s="44" t="s">
        <v>719</v>
      </c>
      <c r="B980" s="44"/>
      <c r="C980" s="44"/>
      <c r="D980" s="45">
        <v>25486000</v>
      </c>
      <c r="E980" s="45">
        <v>25486000</v>
      </c>
      <c r="F980" s="45">
        <v>7011085.6699999999</v>
      </c>
      <c r="G980" s="45">
        <v>27.51</v>
      </c>
    </row>
    <row r="981" spans="1:7" x14ac:dyDescent="0.3">
      <c r="A981" s="47" t="s">
        <v>753</v>
      </c>
      <c r="B981" s="47"/>
      <c r="C981" s="47"/>
      <c r="D981" s="12">
        <v>25486000</v>
      </c>
      <c r="E981" s="12">
        <v>25486000</v>
      </c>
      <c r="F981" s="12">
        <v>7011085.6699999999</v>
      </c>
      <c r="G981" s="12">
        <v>27.51</v>
      </c>
    </row>
    <row r="982" spans="1:7" x14ac:dyDescent="0.3">
      <c r="A982" s="13" t="s">
        <v>251</v>
      </c>
      <c r="B982" s="13"/>
      <c r="C982" s="13" t="s">
        <v>593</v>
      </c>
      <c r="D982" s="14">
        <v>16000</v>
      </c>
      <c r="E982" s="14">
        <v>16000</v>
      </c>
      <c r="F982" s="14">
        <v>1455.66</v>
      </c>
      <c r="G982" s="14">
        <v>9.1</v>
      </c>
    </row>
    <row r="983" spans="1:7" x14ac:dyDescent="0.3">
      <c r="A983" t="s">
        <v>257</v>
      </c>
      <c r="B983" t="s">
        <v>582</v>
      </c>
      <c r="C983" t="s">
        <v>639</v>
      </c>
      <c r="F983" s="1">
        <v>1455.66</v>
      </c>
    </row>
    <row r="984" spans="1:7" x14ac:dyDescent="0.3">
      <c r="A984" s="13" t="s">
        <v>265</v>
      </c>
      <c r="B984" s="13"/>
      <c r="C984" s="13" t="s">
        <v>595</v>
      </c>
      <c r="D984" s="14">
        <v>20231000</v>
      </c>
      <c r="E984" s="14">
        <v>20231000</v>
      </c>
      <c r="F984" s="14">
        <v>5320649.1500000004</v>
      </c>
      <c r="G984" s="14">
        <v>26.3</v>
      </c>
    </row>
    <row r="985" spans="1:7" x14ac:dyDescent="0.3">
      <c r="A985" t="s">
        <v>269</v>
      </c>
      <c r="B985" t="s">
        <v>582</v>
      </c>
      <c r="C985" t="s">
        <v>628</v>
      </c>
      <c r="F985" s="1">
        <v>272222.68</v>
      </c>
    </row>
    <row r="986" spans="1:7" x14ac:dyDescent="0.3">
      <c r="A986" t="s">
        <v>269</v>
      </c>
      <c r="B986" s="62">
        <v>43</v>
      </c>
      <c r="C986" t="s">
        <v>628</v>
      </c>
      <c r="F986" s="1">
        <v>4979663.42</v>
      </c>
    </row>
    <row r="987" spans="1:7" x14ac:dyDescent="0.3">
      <c r="A987" t="s">
        <v>275</v>
      </c>
      <c r="B987" t="s">
        <v>582</v>
      </c>
      <c r="C987" t="s">
        <v>598</v>
      </c>
      <c r="F987" s="1">
        <v>14868.75</v>
      </c>
    </row>
    <row r="988" spans="1:7" x14ac:dyDescent="0.3">
      <c r="A988" t="s">
        <v>279</v>
      </c>
      <c r="B988" t="s">
        <v>582</v>
      </c>
      <c r="C988" t="s">
        <v>600</v>
      </c>
      <c r="F988" s="1">
        <v>50144.3</v>
      </c>
    </row>
    <row r="989" spans="1:7" x14ac:dyDescent="0.3">
      <c r="A989" t="s">
        <v>283</v>
      </c>
      <c r="B989" t="s">
        <v>582</v>
      </c>
      <c r="C989" t="s">
        <v>601</v>
      </c>
      <c r="F989" s="1">
        <v>3750</v>
      </c>
    </row>
    <row r="990" spans="1:7" x14ac:dyDescent="0.3">
      <c r="A990" s="13" t="s">
        <v>288</v>
      </c>
      <c r="B990" s="13"/>
      <c r="C990" s="13" t="s">
        <v>603</v>
      </c>
      <c r="D990" s="14">
        <v>2128000</v>
      </c>
      <c r="E990" s="14">
        <v>2128000</v>
      </c>
      <c r="F990" s="14">
        <v>906203.36</v>
      </c>
      <c r="G990" s="14">
        <v>42.58</v>
      </c>
    </row>
    <row r="991" spans="1:7" x14ac:dyDescent="0.3">
      <c r="A991" t="s">
        <v>290</v>
      </c>
      <c r="B991" t="s">
        <v>582</v>
      </c>
      <c r="C991" t="s">
        <v>604</v>
      </c>
      <c r="F991" s="1">
        <v>906203.36</v>
      </c>
    </row>
    <row r="992" spans="1:7" x14ac:dyDescent="0.3">
      <c r="A992" t="s">
        <v>300</v>
      </c>
      <c r="B992" t="s">
        <v>582</v>
      </c>
      <c r="C992" t="s">
        <v>603</v>
      </c>
      <c r="F992" s="1">
        <v>0</v>
      </c>
    </row>
    <row r="993" spans="1:7" x14ac:dyDescent="0.3">
      <c r="A993" s="13" t="s">
        <v>395</v>
      </c>
      <c r="B993" s="13"/>
      <c r="C993" s="13" t="s">
        <v>709</v>
      </c>
      <c r="D993" s="14">
        <v>3103000</v>
      </c>
      <c r="E993" s="14">
        <v>3103000</v>
      </c>
      <c r="F993" s="14">
        <v>782777.5</v>
      </c>
      <c r="G993" s="14">
        <v>25.23</v>
      </c>
    </row>
    <row r="994" spans="1:7" x14ac:dyDescent="0.3">
      <c r="A994" t="s">
        <v>401</v>
      </c>
      <c r="B994" t="s">
        <v>582</v>
      </c>
      <c r="C994" t="s">
        <v>710</v>
      </c>
      <c r="F994" s="1">
        <v>782777.5</v>
      </c>
    </row>
    <row r="995" spans="1:7" x14ac:dyDescent="0.3">
      <c r="A995" s="13" t="s">
        <v>402</v>
      </c>
      <c r="B995" s="13"/>
      <c r="C995" s="13" t="s">
        <v>619</v>
      </c>
      <c r="D995" s="14">
        <v>8000</v>
      </c>
      <c r="E995" s="14">
        <v>8000</v>
      </c>
      <c r="F995" s="14">
        <v>0</v>
      </c>
      <c r="G995" s="14">
        <v>0</v>
      </c>
    </row>
    <row r="996" spans="1:7" x14ac:dyDescent="0.3">
      <c r="A996" t="s">
        <v>404</v>
      </c>
      <c r="B996" t="s">
        <v>582</v>
      </c>
      <c r="C996" t="s">
        <v>620</v>
      </c>
      <c r="F996" s="1">
        <v>0</v>
      </c>
    </row>
    <row r="997" spans="1:7" x14ac:dyDescent="0.3">
      <c r="A997" s="50" t="s">
        <v>713</v>
      </c>
      <c r="B997" s="50"/>
      <c r="C997" s="50"/>
      <c r="D997" s="45">
        <v>17406100</v>
      </c>
      <c r="E997" s="45">
        <v>17406100</v>
      </c>
      <c r="F997" s="45">
        <v>3587209.76</v>
      </c>
      <c r="G997" s="45">
        <v>20.61</v>
      </c>
    </row>
    <row r="998" spans="1:7" x14ac:dyDescent="0.3">
      <c r="A998" s="47" t="s">
        <v>722</v>
      </c>
      <c r="B998" s="47"/>
      <c r="C998" s="47"/>
      <c r="D998" s="12">
        <v>1267000</v>
      </c>
      <c r="E998" s="12">
        <v>1267000</v>
      </c>
      <c r="F998" s="12">
        <v>199408.19</v>
      </c>
      <c r="G998" s="12">
        <v>15.74</v>
      </c>
    </row>
    <row r="999" spans="1:7" x14ac:dyDescent="0.3">
      <c r="A999" s="13" t="s">
        <v>265</v>
      </c>
      <c r="B999" s="13"/>
      <c r="C999" s="13" t="s">
        <v>595</v>
      </c>
      <c r="D999" s="14">
        <v>1267000</v>
      </c>
      <c r="E999" s="14">
        <v>1267000</v>
      </c>
      <c r="F999" s="14">
        <v>199408.19</v>
      </c>
      <c r="G999" s="14">
        <v>15.74</v>
      </c>
    </row>
    <row r="1000" spans="1:7" x14ac:dyDescent="0.3">
      <c r="A1000" t="s">
        <v>269</v>
      </c>
      <c r="B1000" s="62">
        <v>43</v>
      </c>
      <c r="C1000" t="s">
        <v>628</v>
      </c>
      <c r="F1000" s="1">
        <v>199408.19</v>
      </c>
    </row>
    <row r="1001" spans="1:7" x14ac:dyDescent="0.3">
      <c r="A1001" s="47" t="s">
        <v>723</v>
      </c>
      <c r="B1001" s="47"/>
      <c r="C1001" s="47"/>
      <c r="D1001" s="12">
        <v>5634000</v>
      </c>
      <c r="E1001" s="12">
        <v>5634000</v>
      </c>
      <c r="F1001" s="12">
        <v>789631.89</v>
      </c>
      <c r="G1001" s="12">
        <v>14.02</v>
      </c>
    </row>
    <row r="1002" spans="1:7" x14ac:dyDescent="0.3">
      <c r="A1002" s="13" t="s">
        <v>265</v>
      </c>
      <c r="B1002" s="13"/>
      <c r="C1002" s="13" t="s">
        <v>595</v>
      </c>
      <c r="D1002" s="14">
        <v>5634000</v>
      </c>
      <c r="E1002" s="14">
        <v>5634000</v>
      </c>
      <c r="F1002" s="14">
        <v>789631.89</v>
      </c>
      <c r="G1002" s="14">
        <v>14.02</v>
      </c>
    </row>
    <row r="1003" spans="1:7" x14ac:dyDescent="0.3">
      <c r="A1003" t="s">
        <v>269</v>
      </c>
      <c r="B1003" s="62">
        <v>43</v>
      </c>
      <c r="C1003" t="s">
        <v>628</v>
      </c>
      <c r="F1003" s="1">
        <v>789631.89</v>
      </c>
    </row>
    <row r="1004" spans="1:7" x14ac:dyDescent="0.3">
      <c r="A1004" s="47" t="s">
        <v>724</v>
      </c>
      <c r="B1004" s="47"/>
      <c r="C1004" s="47"/>
      <c r="D1004" s="12">
        <v>6546100</v>
      </c>
      <c r="E1004" s="12">
        <v>6546100</v>
      </c>
      <c r="F1004" s="12">
        <v>2182033.36</v>
      </c>
      <c r="G1004" s="12">
        <v>33.33</v>
      </c>
    </row>
    <row r="1005" spans="1:7" x14ac:dyDescent="0.3">
      <c r="A1005" s="13" t="s">
        <v>265</v>
      </c>
      <c r="B1005" s="13"/>
      <c r="C1005" s="13" t="s">
        <v>595</v>
      </c>
      <c r="D1005" s="14">
        <v>6546100</v>
      </c>
      <c r="E1005" s="14">
        <v>6546100</v>
      </c>
      <c r="F1005" s="14">
        <v>2182033.36</v>
      </c>
      <c r="G1005" s="14">
        <v>33.33</v>
      </c>
    </row>
    <row r="1006" spans="1:7" x14ac:dyDescent="0.3">
      <c r="A1006" t="s">
        <v>269</v>
      </c>
      <c r="B1006" s="62">
        <v>43</v>
      </c>
      <c r="C1006" t="s">
        <v>628</v>
      </c>
      <c r="F1006" s="1">
        <v>2182033.36</v>
      </c>
    </row>
    <row r="1007" spans="1:7" x14ac:dyDescent="0.3">
      <c r="A1007" s="47" t="s">
        <v>725</v>
      </c>
      <c r="B1007" s="47"/>
      <c r="C1007" s="47"/>
      <c r="D1007" s="12">
        <v>3959000</v>
      </c>
      <c r="E1007" s="12">
        <v>3959000</v>
      </c>
      <c r="F1007" s="12">
        <v>416136.32</v>
      </c>
      <c r="G1007" s="12">
        <v>10.51</v>
      </c>
    </row>
    <row r="1008" spans="1:7" x14ac:dyDescent="0.3">
      <c r="A1008" s="13" t="s">
        <v>265</v>
      </c>
      <c r="B1008" s="13"/>
      <c r="C1008" s="13" t="s">
        <v>595</v>
      </c>
      <c r="D1008" s="14">
        <v>3959000</v>
      </c>
      <c r="E1008" s="14">
        <v>3959000</v>
      </c>
      <c r="F1008" s="14">
        <v>416136.32</v>
      </c>
      <c r="G1008" s="14">
        <v>10.51</v>
      </c>
    </row>
    <row r="1009" spans="1:7" ht="15" thickBot="1" x14ac:dyDescent="0.35">
      <c r="A1009" t="s">
        <v>269</v>
      </c>
      <c r="B1009" s="62">
        <v>43</v>
      </c>
      <c r="C1009" t="s">
        <v>628</v>
      </c>
      <c r="F1009" s="1">
        <v>416136.32</v>
      </c>
    </row>
    <row r="1010" spans="1:7" x14ac:dyDescent="0.3">
      <c r="A1010" s="15" t="s">
        <v>726</v>
      </c>
      <c r="B1010" s="15"/>
      <c r="C1010" s="15" t="s">
        <v>754</v>
      </c>
      <c r="D1010" s="16">
        <v>42892100</v>
      </c>
      <c r="E1010" s="16">
        <v>42892100</v>
      </c>
      <c r="F1010" s="16">
        <v>10598295.43</v>
      </c>
      <c r="G1010" s="16">
        <v>24.71</v>
      </c>
    </row>
    <row r="1012" spans="1:7" ht="17.399999999999999" x14ac:dyDescent="0.35">
      <c r="A1012" s="36" t="s">
        <v>755</v>
      </c>
      <c r="B1012" s="36"/>
      <c r="C1012" s="36"/>
      <c r="D1012" s="36"/>
      <c r="E1012" s="36"/>
      <c r="F1012" s="36"/>
      <c r="G1012" s="36"/>
    </row>
    <row r="1013" spans="1:7" ht="28.8" x14ac:dyDescent="0.3">
      <c r="A1013" s="40" t="s">
        <v>469</v>
      </c>
      <c r="B1013" s="40" t="s">
        <v>573</v>
      </c>
      <c r="C1013" s="40" t="s">
        <v>574</v>
      </c>
      <c r="D1013" s="6" t="s">
        <v>575</v>
      </c>
      <c r="E1013" s="6" t="s">
        <v>576</v>
      </c>
      <c r="F1013" s="6" t="s">
        <v>577</v>
      </c>
      <c r="G1013" s="6" t="s">
        <v>472</v>
      </c>
    </row>
    <row r="1014" spans="1:7" s="73" customFormat="1" ht="10.050000000000001" customHeight="1" x14ac:dyDescent="0.3">
      <c r="A1014" s="71">
        <v>1</v>
      </c>
      <c r="B1014" s="71">
        <v>2</v>
      </c>
      <c r="C1014" s="71">
        <v>3</v>
      </c>
      <c r="D1014" s="7">
        <v>4</v>
      </c>
      <c r="E1014" s="7">
        <v>5</v>
      </c>
      <c r="F1014" s="71">
        <v>6</v>
      </c>
      <c r="G1014" s="72" t="s">
        <v>578</v>
      </c>
    </row>
    <row r="1015" spans="1:7" x14ac:dyDescent="0.3">
      <c r="A1015" s="44" t="s">
        <v>719</v>
      </c>
      <c r="B1015" s="44"/>
      <c r="C1015" s="44"/>
      <c r="D1015" s="45">
        <v>18843000</v>
      </c>
      <c r="E1015" s="45">
        <v>18843000</v>
      </c>
      <c r="F1015" s="45">
        <v>3546510.48</v>
      </c>
      <c r="G1015" s="45">
        <v>18.82</v>
      </c>
    </row>
    <row r="1016" spans="1:7" x14ac:dyDescent="0.3">
      <c r="A1016" s="47" t="s">
        <v>756</v>
      </c>
      <c r="B1016" s="47"/>
      <c r="C1016" s="47"/>
      <c r="D1016" s="12">
        <v>18843000</v>
      </c>
      <c r="E1016" s="12">
        <v>18843000</v>
      </c>
      <c r="F1016" s="12">
        <v>3546510.48</v>
      </c>
      <c r="G1016" s="12">
        <v>18.82</v>
      </c>
    </row>
    <row r="1017" spans="1:7" x14ac:dyDescent="0.3">
      <c r="A1017" s="13" t="s">
        <v>251</v>
      </c>
      <c r="B1017" s="13"/>
      <c r="C1017" s="13" t="s">
        <v>593</v>
      </c>
      <c r="D1017" s="14">
        <v>16000</v>
      </c>
      <c r="E1017" s="14">
        <v>16000</v>
      </c>
      <c r="F1017" s="14">
        <v>1348.26</v>
      </c>
      <c r="G1017" s="14">
        <v>8.43</v>
      </c>
    </row>
    <row r="1018" spans="1:7" x14ac:dyDescent="0.3">
      <c r="A1018" t="s">
        <v>257</v>
      </c>
      <c r="B1018" t="s">
        <v>582</v>
      </c>
      <c r="C1018" t="s">
        <v>639</v>
      </c>
      <c r="F1018" s="1">
        <v>1348.26</v>
      </c>
    </row>
    <row r="1019" spans="1:7" x14ac:dyDescent="0.3">
      <c r="A1019" s="13" t="s">
        <v>265</v>
      </c>
      <c r="B1019" s="13"/>
      <c r="C1019" s="13" t="s">
        <v>595</v>
      </c>
      <c r="D1019" s="14">
        <v>15667000</v>
      </c>
      <c r="E1019" s="14">
        <v>15667000</v>
      </c>
      <c r="F1019" s="14">
        <v>2533042.0099999998</v>
      </c>
      <c r="G1019" s="14">
        <v>16.170000000000002</v>
      </c>
    </row>
    <row r="1020" spans="1:7" x14ac:dyDescent="0.3">
      <c r="A1020" t="s">
        <v>269</v>
      </c>
      <c r="B1020" t="s">
        <v>582</v>
      </c>
      <c r="C1020" t="s">
        <v>628</v>
      </c>
      <c r="F1020" s="1">
        <v>157429.89000000001</v>
      </c>
    </row>
    <row r="1021" spans="1:7" x14ac:dyDescent="0.3">
      <c r="A1021" t="s">
        <v>269</v>
      </c>
      <c r="B1021" s="62">
        <v>43</v>
      </c>
      <c r="C1021" t="s">
        <v>628</v>
      </c>
      <c r="F1021" s="1">
        <v>2321387.9</v>
      </c>
    </row>
    <row r="1022" spans="1:7" x14ac:dyDescent="0.3">
      <c r="A1022" t="s">
        <v>275</v>
      </c>
      <c r="B1022" t="s">
        <v>582</v>
      </c>
      <c r="C1022" t="s">
        <v>598</v>
      </c>
      <c r="F1022" s="1">
        <v>17231.25</v>
      </c>
    </row>
    <row r="1023" spans="1:7" x14ac:dyDescent="0.3">
      <c r="A1023" t="s">
        <v>279</v>
      </c>
      <c r="B1023" t="s">
        <v>582</v>
      </c>
      <c r="C1023" t="s">
        <v>600</v>
      </c>
      <c r="F1023" s="1">
        <v>36992.97</v>
      </c>
    </row>
    <row r="1024" spans="1:7" x14ac:dyDescent="0.3">
      <c r="A1024" t="s">
        <v>283</v>
      </c>
      <c r="B1024" t="s">
        <v>582</v>
      </c>
      <c r="C1024" t="s">
        <v>601</v>
      </c>
      <c r="F1024" s="1">
        <v>0</v>
      </c>
    </row>
    <row r="1025" spans="1:7" x14ac:dyDescent="0.3">
      <c r="A1025" s="13" t="s">
        <v>288</v>
      </c>
      <c r="B1025" s="13"/>
      <c r="C1025" s="13" t="s">
        <v>603</v>
      </c>
      <c r="D1025" s="14">
        <v>2057000</v>
      </c>
      <c r="E1025" s="14">
        <v>2057000</v>
      </c>
      <c r="F1025" s="14">
        <v>835002.21</v>
      </c>
      <c r="G1025" s="14">
        <v>40.590000000000003</v>
      </c>
    </row>
    <row r="1026" spans="1:7" x14ac:dyDescent="0.3">
      <c r="A1026" t="s">
        <v>290</v>
      </c>
      <c r="B1026" t="s">
        <v>582</v>
      </c>
      <c r="C1026" t="s">
        <v>604</v>
      </c>
      <c r="F1026" s="1">
        <v>831002.21</v>
      </c>
    </row>
    <row r="1027" spans="1:7" x14ac:dyDescent="0.3">
      <c r="A1027" t="s">
        <v>300</v>
      </c>
      <c r="B1027" t="s">
        <v>582</v>
      </c>
      <c r="C1027" t="s">
        <v>603</v>
      </c>
      <c r="F1027" s="1">
        <v>4000</v>
      </c>
    </row>
    <row r="1028" spans="1:7" x14ac:dyDescent="0.3">
      <c r="A1028" s="13" t="s">
        <v>395</v>
      </c>
      <c r="B1028" s="13"/>
      <c r="C1028" s="13" t="s">
        <v>709</v>
      </c>
      <c r="D1028" s="14">
        <v>1095000</v>
      </c>
      <c r="E1028" s="14">
        <v>1095000</v>
      </c>
      <c r="F1028" s="14">
        <v>177118</v>
      </c>
      <c r="G1028" s="14">
        <v>16.18</v>
      </c>
    </row>
    <row r="1029" spans="1:7" x14ac:dyDescent="0.3">
      <c r="A1029" t="s">
        <v>401</v>
      </c>
      <c r="B1029" t="s">
        <v>582</v>
      </c>
      <c r="C1029" t="s">
        <v>710</v>
      </c>
      <c r="F1029" s="1">
        <v>177118</v>
      </c>
    </row>
    <row r="1030" spans="1:7" x14ac:dyDescent="0.3">
      <c r="A1030" s="13" t="s">
        <v>402</v>
      </c>
      <c r="B1030" s="13"/>
      <c r="C1030" s="13" t="s">
        <v>619</v>
      </c>
      <c r="D1030" s="14">
        <v>8000</v>
      </c>
      <c r="E1030" s="14">
        <v>8000</v>
      </c>
      <c r="F1030" s="14">
        <v>0</v>
      </c>
      <c r="G1030" s="14">
        <v>0</v>
      </c>
    </row>
    <row r="1031" spans="1:7" x14ac:dyDescent="0.3">
      <c r="A1031" t="s">
        <v>404</v>
      </c>
      <c r="B1031" t="s">
        <v>582</v>
      </c>
      <c r="C1031" t="s">
        <v>620</v>
      </c>
      <c r="F1031" s="1">
        <v>0</v>
      </c>
    </row>
    <row r="1032" spans="1:7" x14ac:dyDescent="0.3">
      <c r="A1032" s="50" t="s">
        <v>713</v>
      </c>
      <c r="B1032" s="50"/>
      <c r="C1032" s="50"/>
      <c r="D1032" s="45">
        <v>9617300</v>
      </c>
      <c r="E1032" s="45">
        <v>9617300</v>
      </c>
      <c r="F1032" s="45">
        <v>2273951.06</v>
      </c>
      <c r="G1032" s="45">
        <v>23.64</v>
      </c>
    </row>
    <row r="1033" spans="1:7" x14ac:dyDescent="0.3">
      <c r="A1033" s="48" t="s">
        <v>722</v>
      </c>
      <c r="B1033" s="48"/>
      <c r="C1033" s="48"/>
      <c r="D1033" s="12">
        <v>855000</v>
      </c>
      <c r="E1033" s="12">
        <v>855000</v>
      </c>
      <c r="F1033" s="12">
        <v>109620.7</v>
      </c>
      <c r="G1033" s="12">
        <v>12.82</v>
      </c>
    </row>
    <row r="1034" spans="1:7" x14ac:dyDescent="0.3">
      <c r="A1034" s="13" t="s">
        <v>265</v>
      </c>
      <c r="B1034" s="13"/>
      <c r="C1034" s="13" t="s">
        <v>595</v>
      </c>
      <c r="D1034" s="14">
        <v>855000</v>
      </c>
      <c r="E1034" s="14">
        <v>855000</v>
      </c>
      <c r="F1034" s="14">
        <v>109620.7</v>
      </c>
      <c r="G1034" s="14">
        <v>12.82</v>
      </c>
    </row>
    <row r="1035" spans="1:7" x14ac:dyDescent="0.3">
      <c r="A1035" t="s">
        <v>269</v>
      </c>
      <c r="B1035" s="62">
        <v>43</v>
      </c>
      <c r="C1035" t="s">
        <v>628</v>
      </c>
      <c r="F1035" s="1">
        <v>109620.7</v>
      </c>
    </row>
    <row r="1036" spans="1:7" x14ac:dyDescent="0.3">
      <c r="A1036" s="48" t="s">
        <v>723</v>
      </c>
      <c r="B1036" s="48"/>
      <c r="C1036" s="48"/>
      <c r="D1036" s="12">
        <v>4698000</v>
      </c>
      <c r="E1036" s="12">
        <v>4698000</v>
      </c>
      <c r="F1036" s="12">
        <v>512874.6</v>
      </c>
      <c r="G1036" s="12">
        <v>10.92</v>
      </c>
    </row>
    <row r="1037" spans="1:7" x14ac:dyDescent="0.3">
      <c r="A1037" s="13" t="s">
        <v>265</v>
      </c>
      <c r="B1037" s="13"/>
      <c r="C1037" s="13" t="s">
        <v>595</v>
      </c>
      <c r="D1037" s="14">
        <v>4698000</v>
      </c>
      <c r="E1037" s="14">
        <v>4698000</v>
      </c>
      <c r="F1037" s="14">
        <v>512874.6</v>
      </c>
      <c r="G1037" s="14">
        <v>10.92</v>
      </c>
    </row>
    <row r="1038" spans="1:7" x14ac:dyDescent="0.3">
      <c r="A1038" t="s">
        <v>269</v>
      </c>
      <c r="B1038" s="62">
        <v>43</v>
      </c>
      <c r="C1038" t="s">
        <v>628</v>
      </c>
      <c r="F1038" s="1">
        <v>512874.6</v>
      </c>
    </row>
    <row r="1039" spans="1:7" x14ac:dyDescent="0.3">
      <c r="A1039" s="48" t="s">
        <v>724</v>
      </c>
      <c r="B1039" s="48"/>
      <c r="C1039" s="48"/>
      <c r="D1039" s="12">
        <v>1420300</v>
      </c>
      <c r="E1039" s="12">
        <v>1420300</v>
      </c>
      <c r="F1039" s="12">
        <v>473433.3</v>
      </c>
      <c r="G1039" s="12">
        <v>33.33</v>
      </c>
    </row>
    <row r="1040" spans="1:7" x14ac:dyDescent="0.3">
      <c r="A1040" s="13" t="s">
        <v>265</v>
      </c>
      <c r="B1040" s="13"/>
      <c r="C1040" s="13" t="s">
        <v>595</v>
      </c>
      <c r="D1040" s="14">
        <v>1420300</v>
      </c>
      <c r="E1040" s="14">
        <v>1420300</v>
      </c>
      <c r="F1040" s="14">
        <v>473433.3</v>
      </c>
      <c r="G1040" s="14">
        <v>33.33</v>
      </c>
    </row>
    <row r="1041" spans="1:7" x14ac:dyDescent="0.3">
      <c r="A1041" t="s">
        <v>269</v>
      </c>
      <c r="B1041" s="62">
        <v>43</v>
      </c>
      <c r="C1041" t="s">
        <v>628</v>
      </c>
      <c r="F1041" s="1">
        <v>473433.3</v>
      </c>
    </row>
    <row r="1042" spans="1:7" x14ac:dyDescent="0.3">
      <c r="A1042" s="48" t="s">
        <v>725</v>
      </c>
      <c r="B1042" s="48"/>
      <c r="C1042" s="48"/>
      <c r="D1042" s="12">
        <v>2644000</v>
      </c>
      <c r="E1042" s="12">
        <v>2644000</v>
      </c>
      <c r="F1042" s="12">
        <v>1178022.46</v>
      </c>
      <c r="G1042" s="12">
        <v>44.55</v>
      </c>
    </row>
    <row r="1043" spans="1:7" x14ac:dyDescent="0.3">
      <c r="A1043" s="13" t="s">
        <v>265</v>
      </c>
      <c r="B1043" s="13"/>
      <c r="C1043" s="13" t="s">
        <v>595</v>
      </c>
      <c r="D1043" s="14">
        <v>2644000</v>
      </c>
      <c r="E1043" s="14">
        <v>2644000</v>
      </c>
      <c r="F1043" s="14">
        <v>1178022.46</v>
      </c>
      <c r="G1043" s="14">
        <v>44.55</v>
      </c>
    </row>
    <row r="1044" spans="1:7" ht="15" thickBot="1" x14ac:dyDescent="0.35">
      <c r="A1044" t="s">
        <v>269</v>
      </c>
      <c r="B1044" s="62">
        <v>43</v>
      </c>
      <c r="C1044" t="s">
        <v>628</v>
      </c>
      <c r="F1044" s="1">
        <v>1178022.46</v>
      </c>
    </row>
    <row r="1045" spans="1:7" x14ac:dyDescent="0.3">
      <c r="A1045" s="15" t="s">
        <v>726</v>
      </c>
      <c r="B1045" s="15"/>
      <c r="C1045" s="15" t="s">
        <v>757</v>
      </c>
      <c r="D1045" s="16">
        <v>28460300</v>
      </c>
      <c r="E1045" s="16">
        <v>28460300</v>
      </c>
      <c r="F1045" s="16">
        <v>5820461.54</v>
      </c>
      <c r="G1045" s="16">
        <v>20.45</v>
      </c>
    </row>
    <row r="1047" spans="1:7" ht="17.399999999999999" x14ac:dyDescent="0.35">
      <c r="A1047" s="36" t="s">
        <v>758</v>
      </c>
      <c r="B1047" s="36"/>
      <c r="C1047" s="36"/>
      <c r="D1047" s="36"/>
      <c r="E1047" s="36"/>
      <c r="F1047" s="36"/>
      <c r="G1047" s="36"/>
    </row>
    <row r="1048" spans="1:7" ht="28.8" x14ac:dyDescent="0.3">
      <c r="A1048" s="40" t="s">
        <v>469</v>
      </c>
      <c r="B1048" s="40" t="s">
        <v>573</v>
      </c>
      <c r="C1048" s="40" t="s">
        <v>574</v>
      </c>
      <c r="D1048" s="6" t="s">
        <v>575</v>
      </c>
      <c r="E1048" s="6" t="s">
        <v>576</v>
      </c>
      <c r="F1048" s="6" t="s">
        <v>577</v>
      </c>
      <c r="G1048" s="6" t="s">
        <v>472</v>
      </c>
    </row>
    <row r="1049" spans="1:7" s="73" customFormat="1" ht="10.050000000000001" customHeight="1" x14ac:dyDescent="0.3">
      <c r="A1049" s="71">
        <v>1</v>
      </c>
      <c r="B1049" s="71">
        <v>2</v>
      </c>
      <c r="C1049" s="71">
        <v>3</v>
      </c>
      <c r="D1049" s="7">
        <v>4</v>
      </c>
      <c r="E1049" s="7">
        <v>5</v>
      </c>
      <c r="F1049" s="71">
        <v>6</v>
      </c>
      <c r="G1049" s="72" t="s">
        <v>578</v>
      </c>
    </row>
    <row r="1050" spans="1:7" x14ac:dyDescent="0.3">
      <c r="A1050" s="44" t="s">
        <v>719</v>
      </c>
      <c r="B1050" s="44"/>
      <c r="C1050" s="44"/>
      <c r="D1050" s="45">
        <v>30828500</v>
      </c>
      <c r="E1050" s="45">
        <v>30828500</v>
      </c>
      <c r="F1050" s="45">
        <v>6650283.2300000004</v>
      </c>
      <c r="G1050" s="45">
        <v>21.57</v>
      </c>
    </row>
    <row r="1051" spans="1:7" x14ac:dyDescent="0.3">
      <c r="A1051" s="47" t="s">
        <v>759</v>
      </c>
      <c r="B1051" s="47"/>
      <c r="C1051" s="47"/>
      <c r="D1051" s="12">
        <v>30828500</v>
      </c>
      <c r="E1051" s="12">
        <v>30828500</v>
      </c>
      <c r="F1051" s="12">
        <v>6650283.2300000004</v>
      </c>
      <c r="G1051" s="12">
        <v>21.57</v>
      </c>
    </row>
    <row r="1052" spans="1:7" x14ac:dyDescent="0.3">
      <c r="A1052" s="13" t="s">
        <v>251</v>
      </c>
      <c r="B1052" s="13"/>
      <c r="C1052" s="13" t="s">
        <v>593</v>
      </c>
      <c r="D1052" s="14">
        <v>464000</v>
      </c>
      <c r="E1052" s="14">
        <v>464000</v>
      </c>
      <c r="F1052" s="14">
        <v>517372.26</v>
      </c>
      <c r="G1052" s="14">
        <v>111.5</v>
      </c>
    </row>
    <row r="1053" spans="1:7" x14ac:dyDescent="0.3">
      <c r="A1053" t="s">
        <v>257</v>
      </c>
      <c r="B1053" t="s">
        <v>582</v>
      </c>
      <c r="C1053" t="s">
        <v>639</v>
      </c>
      <c r="F1053" s="1">
        <v>0</v>
      </c>
    </row>
    <row r="1054" spans="1:7" x14ac:dyDescent="0.3">
      <c r="A1054" t="s">
        <v>259</v>
      </c>
      <c r="B1054" t="s">
        <v>721</v>
      </c>
      <c r="C1054" t="s">
        <v>627</v>
      </c>
      <c r="F1054" s="1">
        <v>517372.26</v>
      </c>
    </row>
    <row r="1055" spans="1:7" x14ac:dyDescent="0.3">
      <c r="A1055" s="13" t="s">
        <v>265</v>
      </c>
      <c r="B1055" s="13"/>
      <c r="C1055" s="13" t="s">
        <v>595</v>
      </c>
      <c r="D1055" s="14">
        <v>22878500</v>
      </c>
      <c r="E1055" s="14">
        <v>22878500</v>
      </c>
      <c r="F1055" s="14">
        <v>4486532.0999999996</v>
      </c>
      <c r="G1055" s="14">
        <v>19.61</v>
      </c>
    </row>
    <row r="1056" spans="1:7" x14ac:dyDescent="0.3">
      <c r="A1056" t="s">
        <v>269</v>
      </c>
      <c r="B1056" t="s">
        <v>582</v>
      </c>
      <c r="C1056" t="s">
        <v>628</v>
      </c>
      <c r="F1056" s="1">
        <v>230041.96</v>
      </c>
    </row>
    <row r="1057" spans="1:7" x14ac:dyDescent="0.3">
      <c r="A1057" t="s">
        <v>269</v>
      </c>
      <c r="B1057" s="62">
        <v>43</v>
      </c>
      <c r="C1057" t="s">
        <v>628</v>
      </c>
      <c r="F1057" s="1">
        <v>4156232.6</v>
      </c>
    </row>
    <row r="1058" spans="1:7" x14ac:dyDescent="0.3">
      <c r="A1058" t="s">
        <v>275</v>
      </c>
      <c r="B1058" t="s">
        <v>582</v>
      </c>
      <c r="C1058" t="s">
        <v>598</v>
      </c>
      <c r="F1058" s="1">
        <v>41268.75</v>
      </c>
    </row>
    <row r="1059" spans="1:7" x14ac:dyDescent="0.3">
      <c r="A1059" t="s">
        <v>279</v>
      </c>
      <c r="B1059" t="s">
        <v>582</v>
      </c>
      <c r="C1059" t="s">
        <v>600</v>
      </c>
      <c r="F1059" s="1">
        <v>58988.79</v>
      </c>
    </row>
    <row r="1060" spans="1:7" x14ac:dyDescent="0.3">
      <c r="A1060" t="s">
        <v>283</v>
      </c>
      <c r="B1060" t="s">
        <v>582</v>
      </c>
      <c r="C1060" t="s">
        <v>601</v>
      </c>
      <c r="F1060" s="1">
        <v>0</v>
      </c>
    </row>
    <row r="1061" spans="1:7" x14ac:dyDescent="0.3">
      <c r="A1061" s="13" t="s">
        <v>288</v>
      </c>
      <c r="B1061" s="13"/>
      <c r="C1061" s="13" t="s">
        <v>603</v>
      </c>
      <c r="D1061" s="14">
        <v>3298000</v>
      </c>
      <c r="E1061" s="14">
        <v>3298000</v>
      </c>
      <c r="F1061" s="14">
        <v>1374558.61</v>
      </c>
      <c r="G1061" s="14">
        <v>41.68</v>
      </c>
    </row>
    <row r="1062" spans="1:7" x14ac:dyDescent="0.3">
      <c r="A1062" t="s">
        <v>290</v>
      </c>
      <c r="B1062" t="s">
        <v>582</v>
      </c>
      <c r="C1062" t="s">
        <v>604</v>
      </c>
      <c r="F1062" s="1">
        <v>1361473.06</v>
      </c>
    </row>
    <row r="1063" spans="1:7" x14ac:dyDescent="0.3">
      <c r="A1063" t="s">
        <v>300</v>
      </c>
      <c r="B1063" t="s">
        <v>582</v>
      </c>
      <c r="C1063" t="s">
        <v>603</v>
      </c>
      <c r="F1063" s="1">
        <v>13085.55</v>
      </c>
    </row>
    <row r="1064" spans="1:7" x14ac:dyDescent="0.3">
      <c r="A1064" s="13" t="s">
        <v>362</v>
      </c>
      <c r="B1064" s="13"/>
      <c r="C1064" s="13" t="s">
        <v>730</v>
      </c>
      <c r="D1064" s="14">
        <v>80000</v>
      </c>
      <c r="E1064" s="14">
        <v>80000</v>
      </c>
      <c r="F1064" s="14">
        <v>0</v>
      </c>
      <c r="G1064" s="14">
        <v>0</v>
      </c>
    </row>
    <row r="1065" spans="1:7" x14ac:dyDescent="0.3">
      <c r="A1065" t="s">
        <v>363</v>
      </c>
      <c r="B1065" t="s">
        <v>582</v>
      </c>
      <c r="C1065" t="s">
        <v>731</v>
      </c>
      <c r="F1065" s="1">
        <v>0</v>
      </c>
    </row>
    <row r="1066" spans="1:7" x14ac:dyDescent="0.3">
      <c r="A1066" s="13" t="s">
        <v>395</v>
      </c>
      <c r="B1066" s="13"/>
      <c r="C1066" s="13" t="s">
        <v>709</v>
      </c>
      <c r="D1066" s="14">
        <v>4100000</v>
      </c>
      <c r="E1066" s="14">
        <v>4100000</v>
      </c>
      <c r="F1066" s="14">
        <v>271820.26</v>
      </c>
      <c r="G1066" s="14">
        <v>6.63</v>
      </c>
    </row>
    <row r="1067" spans="1:7" x14ac:dyDescent="0.3">
      <c r="A1067" t="s">
        <v>401</v>
      </c>
      <c r="B1067" t="s">
        <v>582</v>
      </c>
      <c r="C1067" t="s">
        <v>710</v>
      </c>
      <c r="F1067" s="1">
        <v>271820.26</v>
      </c>
    </row>
    <row r="1068" spans="1:7" x14ac:dyDescent="0.3">
      <c r="A1068" s="13" t="s">
        <v>402</v>
      </c>
      <c r="B1068" s="13"/>
      <c r="C1068" s="13" t="s">
        <v>619</v>
      </c>
      <c r="D1068" s="14">
        <v>8000</v>
      </c>
      <c r="E1068" s="14">
        <v>8000</v>
      </c>
      <c r="F1068" s="14">
        <v>0</v>
      </c>
      <c r="G1068" s="14">
        <v>0</v>
      </c>
    </row>
    <row r="1069" spans="1:7" x14ac:dyDescent="0.3">
      <c r="A1069" t="s">
        <v>404</v>
      </c>
      <c r="B1069" t="s">
        <v>582</v>
      </c>
      <c r="C1069" t="s">
        <v>620</v>
      </c>
      <c r="F1069" s="1">
        <v>0</v>
      </c>
    </row>
    <row r="1070" spans="1:7" x14ac:dyDescent="0.3">
      <c r="A1070" s="50" t="s">
        <v>713</v>
      </c>
      <c r="B1070" s="50"/>
      <c r="C1070" s="50"/>
      <c r="D1070" s="45">
        <v>20686000</v>
      </c>
      <c r="E1070" s="45">
        <v>20686000</v>
      </c>
      <c r="F1070" s="45">
        <v>3587512.38</v>
      </c>
      <c r="G1070" s="45">
        <v>17.34</v>
      </c>
    </row>
    <row r="1071" spans="1:7" x14ac:dyDescent="0.3">
      <c r="A1071" s="47" t="s">
        <v>722</v>
      </c>
      <c r="B1071" s="47"/>
      <c r="C1071" s="47"/>
      <c r="D1071" s="12">
        <v>1299000</v>
      </c>
      <c r="E1071" s="12">
        <v>1299000</v>
      </c>
      <c r="F1071" s="12">
        <v>38002.29</v>
      </c>
      <c r="G1071" s="12">
        <v>2.93</v>
      </c>
    </row>
    <row r="1072" spans="1:7" x14ac:dyDescent="0.3">
      <c r="A1072" s="13" t="s">
        <v>265</v>
      </c>
      <c r="B1072" s="13"/>
      <c r="C1072" s="13" t="s">
        <v>595</v>
      </c>
      <c r="D1072" s="14">
        <v>1299000</v>
      </c>
      <c r="E1072" s="14">
        <v>1299000</v>
      </c>
      <c r="F1072" s="14">
        <v>38002.29</v>
      </c>
      <c r="G1072" s="14">
        <v>2.93</v>
      </c>
    </row>
    <row r="1073" spans="1:7" x14ac:dyDescent="0.3">
      <c r="A1073" t="s">
        <v>269</v>
      </c>
      <c r="B1073" s="62">
        <v>43</v>
      </c>
      <c r="C1073" t="s">
        <v>628</v>
      </c>
      <c r="F1073" s="1">
        <v>38002.29</v>
      </c>
    </row>
    <row r="1074" spans="1:7" x14ac:dyDescent="0.3">
      <c r="A1074" s="47" t="s">
        <v>723</v>
      </c>
      <c r="B1074" s="47"/>
      <c r="C1074" s="47"/>
      <c r="D1074" s="12">
        <v>6129000</v>
      </c>
      <c r="E1074" s="12">
        <v>6129000</v>
      </c>
      <c r="F1074" s="12">
        <v>655474.91</v>
      </c>
      <c r="G1074" s="12">
        <v>10.69</v>
      </c>
    </row>
    <row r="1075" spans="1:7" x14ac:dyDescent="0.3">
      <c r="A1075" s="13" t="s">
        <v>265</v>
      </c>
      <c r="B1075" s="13"/>
      <c r="C1075" s="13" t="s">
        <v>595</v>
      </c>
      <c r="D1075" s="14">
        <v>6129000</v>
      </c>
      <c r="E1075" s="14">
        <v>6129000</v>
      </c>
      <c r="F1075" s="14">
        <v>655474.91</v>
      </c>
      <c r="G1075" s="14">
        <v>10.69</v>
      </c>
    </row>
    <row r="1076" spans="1:7" x14ac:dyDescent="0.3">
      <c r="A1076" t="s">
        <v>269</v>
      </c>
      <c r="B1076" s="62">
        <v>43</v>
      </c>
      <c r="C1076" t="s">
        <v>628</v>
      </c>
      <c r="F1076" s="1">
        <v>655474.91</v>
      </c>
    </row>
    <row r="1077" spans="1:7" x14ac:dyDescent="0.3">
      <c r="A1077" s="47" t="s">
        <v>724</v>
      </c>
      <c r="B1077" s="47"/>
      <c r="C1077" s="47"/>
      <c r="D1077" s="12">
        <v>6033000</v>
      </c>
      <c r="E1077" s="12">
        <v>6033000</v>
      </c>
      <c r="F1077" s="12">
        <v>2011000</v>
      </c>
      <c r="G1077" s="12">
        <v>33.33</v>
      </c>
    </row>
    <row r="1078" spans="1:7" x14ac:dyDescent="0.3">
      <c r="A1078" s="13" t="s">
        <v>265</v>
      </c>
      <c r="B1078" s="13"/>
      <c r="C1078" s="13" t="s">
        <v>595</v>
      </c>
      <c r="D1078" s="14">
        <v>6033000</v>
      </c>
      <c r="E1078" s="14">
        <v>6033000</v>
      </c>
      <c r="F1078" s="14">
        <v>2011000</v>
      </c>
      <c r="G1078" s="14">
        <v>33.33</v>
      </c>
    </row>
    <row r="1079" spans="1:7" x14ac:dyDescent="0.3">
      <c r="A1079" t="s">
        <v>269</v>
      </c>
      <c r="B1079" s="62">
        <v>43</v>
      </c>
      <c r="C1079" t="s">
        <v>628</v>
      </c>
      <c r="F1079" s="1">
        <v>2011000</v>
      </c>
    </row>
    <row r="1080" spans="1:7" x14ac:dyDescent="0.3">
      <c r="A1080" s="47" t="s">
        <v>725</v>
      </c>
      <c r="B1080" s="47"/>
      <c r="C1080" s="47"/>
      <c r="D1080" s="12">
        <v>7225000</v>
      </c>
      <c r="E1080" s="12">
        <v>7225000</v>
      </c>
      <c r="F1080" s="12">
        <v>883035.18</v>
      </c>
      <c r="G1080" s="12">
        <v>12.22</v>
      </c>
    </row>
    <row r="1081" spans="1:7" x14ac:dyDescent="0.3">
      <c r="A1081" s="13" t="s">
        <v>265</v>
      </c>
      <c r="B1081" s="13"/>
      <c r="C1081" s="13" t="s">
        <v>595</v>
      </c>
      <c r="D1081" s="14">
        <v>7225000</v>
      </c>
      <c r="E1081" s="14">
        <v>7225000</v>
      </c>
      <c r="F1081" s="14">
        <v>883035.18</v>
      </c>
      <c r="G1081" s="14">
        <v>12.22</v>
      </c>
    </row>
    <row r="1082" spans="1:7" ht="15" thickBot="1" x14ac:dyDescent="0.35">
      <c r="A1082" t="s">
        <v>269</v>
      </c>
      <c r="B1082" s="62">
        <v>43</v>
      </c>
      <c r="C1082" t="s">
        <v>628</v>
      </c>
      <c r="F1082" s="1">
        <v>883035.18</v>
      </c>
    </row>
    <row r="1083" spans="1:7" x14ac:dyDescent="0.3">
      <c r="A1083" s="15" t="s">
        <v>726</v>
      </c>
      <c r="B1083" s="15"/>
      <c r="C1083" s="15" t="s">
        <v>760</v>
      </c>
      <c r="D1083" s="16">
        <v>51514500</v>
      </c>
      <c r="E1083" s="16">
        <v>51514500</v>
      </c>
      <c r="F1083" s="16">
        <v>10237795.609999999</v>
      </c>
      <c r="G1083" s="16">
        <v>19.87</v>
      </c>
    </row>
    <row r="1085" spans="1:7" ht="17.399999999999999" x14ac:dyDescent="0.35">
      <c r="A1085" s="36" t="s">
        <v>761</v>
      </c>
      <c r="B1085" s="36"/>
      <c r="C1085" s="36"/>
      <c r="D1085" s="36"/>
      <c r="E1085" s="36"/>
      <c r="F1085" s="36"/>
      <c r="G1085" s="36"/>
    </row>
    <row r="1086" spans="1:7" ht="28.8" x14ac:dyDescent="0.3">
      <c r="A1086" s="40" t="s">
        <v>469</v>
      </c>
      <c r="B1086" s="40" t="s">
        <v>573</v>
      </c>
      <c r="C1086" s="40" t="s">
        <v>574</v>
      </c>
      <c r="D1086" s="6" t="s">
        <v>575</v>
      </c>
      <c r="E1086" s="6" t="s">
        <v>576</v>
      </c>
      <c r="F1086" s="6" t="s">
        <v>577</v>
      </c>
      <c r="G1086" s="6" t="s">
        <v>472</v>
      </c>
    </row>
    <row r="1087" spans="1:7" s="73" customFormat="1" ht="10.050000000000001" customHeight="1" x14ac:dyDescent="0.3">
      <c r="A1087" s="71">
        <v>1</v>
      </c>
      <c r="B1087" s="71">
        <v>2</v>
      </c>
      <c r="C1087" s="71">
        <v>3</v>
      </c>
      <c r="D1087" s="7">
        <v>4</v>
      </c>
      <c r="E1087" s="7">
        <v>5</v>
      </c>
      <c r="F1087" s="71">
        <v>6</v>
      </c>
      <c r="G1087" s="72" t="s">
        <v>578</v>
      </c>
    </row>
    <row r="1088" spans="1:7" x14ac:dyDescent="0.3">
      <c r="A1088" s="44" t="s">
        <v>719</v>
      </c>
      <c r="B1088" s="44"/>
      <c r="C1088" s="44"/>
      <c r="D1088" s="45">
        <v>15806500</v>
      </c>
      <c r="E1088" s="45">
        <v>15806500</v>
      </c>
      <c r="F1088" s="45">
        <v>4130498.97</v>
      </c>
      <c r="G1088" s="45">
        <v>26.13</v>
      </c>
    </row>
    <row r="1089" spans="1:7" x14ac:dyDescent="0.3">
      <c r="A1089" s="47" t="s">
        <v>762</v>
      </c>
      <c r="B1089" s="47"/>
      <c r="C1089" s="47"/>
      <c r="D1089" s="12">
        <v>15806500</v>
      </c>
      <c r="E1089" s="12">
        <v>15806500</v>
      </c>
      <c r="F1089" s="12">
        <v>4130498.97</v>
      </c>
      <c r="G1089" s="12">
        <v>26.13</v>
      </c>
    </row>
    <row r="1090" spans="1:7" x14ac:dyDescent="0.3">
      <c r="A1090" s="13" t="s">
        <v>251</v>
      </c>
      <c r="B1090" s="13"/>
      <c r="C1090" s="13" t="s">
        <v>593</v>
      </c>
      <c r="D1090" s="14">
        <v>16000</v>
      </c>
      <c r="E1090" s="14">
        <v>16000</v>
      </c>
      <c r="F1090" s="14">
        <v>0</v>
      </c>
      <c r="G1090" s="14">
        <v>0</v>
      </c>
    </row>
    <row r="1091" spans="1:7" x14ac:dyDescent="0.3">
      <c r="A1091" t="s">
        <v>257</v>
      </c>
      <c r="B1091" t="s">
        <v>582</v>
      </c>
      <c r="C1091" t="s">
        <v>639</v>
      </c>
      <c r="F1091" s="1">
        <v>0</v>
      </c>
    </row>
    <row r="1092" spans="1:7" x14ac:dyDescent="0.3">
      <c r="A1092" s="13" t="s">
        <v>265</v>
      </c>
      <c r="B1092" s="13"/>
      <c r="C1092" s="13" t="s">
        <v>595</v>
      </c>
      <c r="D1092" s="14">
        <v>13086500</v>
      </c>
      <c r="E1092" s="14">
        <v>13086500</v>
      </c>
      <c r="F1092" s="14">
        <v>3309970.12</v>
      </c>
      <c r="G1092" s="14">
        <v>25.29</v>
      </c>
    </row>
    <row r="1093" spans="1:7" x14ac:dyDescent="0.3">
      <c r="A1093" t="s">
        <v>269</v>
      </c>
      <c r="B1093" t="s">
        <v>582</v>
      </c>
      <c r="C1093" t="s">
        <v>628</v>
      </c>
      <c r="F1093" s="1">
        <v>31257.43</v>
      </c>
    </row>
    <row r="1094" spans="1:7" x14ac:dyDescent="0.3">
      <c r="A1094" t="s">
        <v>269</v>
      </c>
      <c r="B1094" s="62">
        <v>43</v>
      </c>
      <c r="C1094" t="s">
        <v>628</v>
      </c>
      <c r="F1094" s="1">
        <v>3209150.59</v>
      </c>
    </row>
    <row r="1095" spans="1:7" x14ac:dyDescent="0.3">
      <c r="A1095" t="s">
        <v>275</v>
      </c>
      <c r="B1095" t="s">
        <v>582</v>
      </c>
      <c r="C1095" t="s">
        <v>598</v>
      </c>
      <c r="F1095" s="1">
        <v>34568.75</v>
      </c>
    </row>
    <row r="1096" spans="1:7" x14ac:dyDescent="0.3">
      <c r="A1096" t="s">
        <v>279</v>
      </c>
      <c r="B1096" t="s">
        <v>582</v>
      </c>
      <c r="C1096" t="s">
        <v>600</v>
      </c>
      <c r="F1096" s="1">
        <v>34993.35</v>
      </c>
    </row>
    <row r="1097" spans="1:7" x14ac:dyDescent="0.3">
      <c r="A1097" t="s">
        <v>283</v>
      </c>
      <c r="B1097" t="s">
        <v>582</v>
      </c>
      <c r="C1097" t="s">
        <v>601</v>
      </c>
      <c r="F1097" s="1">
        <v>0</v>
      </c>
    </row>
    <row r="1098" spans="1:7" x14ac:dyDescent="0.3">
      <c r="A1098" s="13" t="s">
        <v>288</v>
      </c>
      <c r="B1098" s="13"/>
      <c r="C1098" s="13" t="s">
        <v>603</v>
      </c>
      <c r="D1098" s="14">
        <v>1993000</v>
      </c>
      <c r="E1098" s="14">
        <v>1993000</v>
      </c>
      <c r="F1098" s="14">
        <v>820528.85</v>
      </c>
      <c r="G1098" s="14">
        <v>41.17</v>
      </c>
    </row>
    <row r="1099" spans="1:7" x14ac:dyDescent="0.3">
      <c r="A1099" t="s">
        <v>290</v>
      </c>
      <c r="B1099" t="s">
        <v>582</v>
      </c>
      <c r="C1099" t="s">
        <v>604</v>
      </c>
      <c r="F1099" s="1">
        <v>816683.85</v>
      </c>
    </row>
    <row r="1100" spans="1:7" x14ac:dyDescent="0.3">
      <c r="A1100" t="s">
        <v>300</v>
      </c>
      <c r="B1100" t="s">
        <v>582</v>
      </c>
      <c r="C1100" t="s">
        <v>603</v>
      </c>
      <c r="F1100" s="1">
        <v>3845</v>
      </c>
    </row>
    <row r="1101" spans="1:7" x14ac:dyDescent="0.3">
      <c r="A1101" s="13" t="s">
        <v>362</v>
      </c>
      <c r="B1101" s="13"/>
      <c r="C1101" s="13" t="s">
        <v>730</v>
      </c>
      <c r="D1101" s="14">
        <v>200000</v>
      </c>
      <c r="E1101" s="14">
        <v>200000</v>
      </c>
      <c r="F1101" s="14">
        <v>0</v>
      </c>
      <c r="G1101" s="14">
        <v>0</v>
      </c>
    </row>
    <row r="1102" spans="1:7" x14ac:dyDescent="0.3">
      <c r="A1102" t="s">
        <v>363</v>
      </c>
      <c r="B1102" t="s">
        <v>582</v>
      </c>
      <c r="C1102" t="s">
        <v>731</v>
      </c>
      <c r="F1102" s="1">
        <v>0</v>
      </c>
    </row>
    <row r="1103" spans="1:7" x14ac:dyDescent="0.3">
      <c r="A1103" s="13" t="s">
        <v>395</v>
      </c>
      <c r="B1103" s="13"/>
      <c r="C1103" s="13" t="s">
        <v>709</v>
      </c>
      <c r="D1103" s="14">
        <v>503000</v>
      </c>
      <c r="E1103" s="14">
        <v>503000</v>
      </c>
      <c r="F1103" s="14">
        <v>0</v>
      </c>
      <c r="G1103" s="14">
        <v>0</v>
      </c>
    </row>
    <row r="1104" spans="1:7" x14ac:dyDescent="0.3">
      <c r="A1104" t="s">
        <v>401</v>
      </c>
      <c r="B1104" t="s">
        <v>582</v>
      </c>
      <c r="C1104" t="s">
        <v>710</v>
      </c>
      <c r="F1104" s="1">
        <v>0</v>
      </c>
    </row>
    <row r="1105" spans="1:7" x14ac:dyDescent="0.3">
      <c r="A1105" s="13" t="s">
        <v>402</v>
      </c>
      <c r="B1105" s="13"/>
      <c r="C1105" s="13" t="s">
        <v>619</v>
      </c>
      <c r="D1105" s="14">
        <v>8000</v>
      </c>
      <c r="E1105" s="14">
        <v>8000</v>
      </c>
      <c r="F1105" s="14">
        <v>0</v>
      </c>
      <c r="G1105" s="14">
        <v>0</v>
      </c>
    </row>
    <row r="1106" spans="1:7" x14ac:dyDescent="0.3">
      <c r="A1106" t="s">
        <v>404</v>
      </c>
      <c r="B1106" t="s">
        <v>582</v>
      </c>
      <c r="C1106" t="s">
        <v>620</v>
      </c>
      <c r="F1106" s="1">
        <v>0</v>
      </c>
    </row>
    <row r="1107" spans="1:7" x14ac:dyDescent="0.3">
      <c r="A1107" s="50" t="s">
        <v>713</v>
      </c>
      <c r="B1107" s="50"/>
      <c r="C1107" s="50"/>
      <c r="D1107" s="45">
        <v>8968450</v>
      </c>
      <c r="E1107" s="45">
        <v>8968450</v>
      </c>
      <c r="F1107" s="45">
        <v>1642047.58</v>
      </c>
      <c r="G1107" s="45">
        <v>18.309999999999999</v>
      </c>
    </row>
    <row r="1108" spans="1:7" x14ac:dyDescent="0.3">
      <c r="A1108" s="47" t="s">
        <v>722</v>
      </c>
      <c r="B1108" s="47"/>
      <c r="C1108" s="47"/>
      <c r="D1108" s="12">
        <v>1018000</v>
      </c>
      <c r="E1108" s="12">
        <v>1018000</v>
      </c>
      <c r="F1108" s="12">
        <v>211085.71</v>
      </c>
      <c r="G1108" s="12">
        <v>20.74</v>
      </c>
    </row>
    <row r="1109" spans="1:7" x14ac:dyDescent="0.3">
      <c r="A1109" s="13" t="s">
        <v>265</v>
      </c>
      <c r="B1109" s="13"/>
      <c r="C1109" s="13" t="s">
        <v>595</v>
      </c>
      <c r="D1109" s="14">
        <v>1018000</v>
      </c>
      <c r="E1109" s="14">
        <v>1018000</v>
      </c>
      <c r="F1109" s="14">
        <v>211085.71</v>
      </c>
      <c r="G1109" s="14">
        <v>20.74</v>
      </c>
    </row>
    <row r="1110" spans="1:7" x14ac:dyDescent="0.3">
      <c r="A1110" t="s">
        <v>269</v>
      </c>
      <c r="B1110" s="62">
        <v>43</v>
      </c>
      <c r="C1110" t="s">
        <v>628</v>
      </c>
      <c r="F1110" s="1">
        <v>211085.71</v>
      </c>
    </row>
    <row r="1111" spans="1:7" x14ac:dyDescent="0.3">
      <c r="A1111" s="47" t="s">
        <v>723</v>
      </c>
      <c r="B1111" s="47"/>
      <c r="C1111" s="47"/>
      <c r="D1111" s="12">
        <v>2754000</v>
      </c>
      <c r="E1111" s="12">
        <v>2754000</v>
      </c>
      <c r="F1111" s="12">
        <v>162237.88</v>
      </c>
      <c r="G1111" s="12">
        <v>5.89</v>
      </c>
    </row>
    <row r="1112" spans="1:7" x14ac:dyDescent="0.3">
      <c r="A1112" s="13" t="s">
        <v>265</v>
      </c>
      <c r="B1112" s="13"/>
      <c r="C1112" s="13" t="s">
        <v>595</v>
      </c>
      <c r="D1112" s="14">
        <v>2754000</v>
      </c>
      <c r="E1112" s="14">
        <v>2754000</v>
      </c>
      <c r="F1112" s="14">
        <v>162237.88</v>
      </c>
      <c r="G1112" s="14">
        <v>5.89</v>
      </c>
    </row>
    <row r="1113" spans="1:7" x14ac:dyDescent="0.3">
      <c r="A1113" t="s">
        <v>269</v>
      </c>
      <c r="B1113" s="62">
        <v>43</v>
      </c>
      <c r="C1113" t="s">
        <v>628</v>
      </c>
      <c r="F1113" s="1">
        <v>162237.88</v>
      </c>
    </row>
    <row r="1114" spans="1:7" x14ac:dyDescent="0.3">
      <c r="A1114" s="47" t="s">
        <v>724</v>
      </c>
      <c r="B1114" s="47"/>
      <c r="C1114" s="47"/>
      <c r="D1114" s="12">
        <v>2097450</v>
      </c>
      <c r="E1114" s="12">
        <v>2097450</v>
      </c>
      <c r="F1114" s="12">
        <v>699150</v>
      </c>
      <c r="G1114" s="12">
        <v>33.33</v>
      </c>
    </row>
    <row r="1115" spans="1:7" x14ac:dyDescent="0.3">
      <c r="A1115" s="13" t="s">
        <v>265</v>
      </c>
      <c r="B1115" s="13"/>
      <c r="C1115" s="13" t="s">
        <v>595</v>
      </c>
      <c r="D1115" s="14">
        <v>2097450</v>
      </c>
      <c r="E1115" s="14">
        <v>2097450</v>
      </c>
      <c r="F1115" s="14">
        <v>699150</v>
      </c>
      <c r="G1115" s="14">
        <v>33.33</v>
      </c>
    </row>
    <row r="1116" spans="1:7" x14ac:dyDescent="0.3">
      <c r="A1116" t="s">
        <v>269</v>
      </c>
      <c r="B1116" s="62">
        <v>43</v>
      </c>
      <c r="C1116" t="s">
        <v>628</v>
      </c>
      <c r="F1116" s="1">
        <v>699150</v>
      </c>
    </row>
    <row r="1117" spans="1:7" x14ac:dyDescent="0.3">
      <c r="A1117" s="47" t="s">
        <v>725</v>
      </c>
      <c r="B1117" s="47"/>
      <c r="C1117" s="47"/>
      <c r="D1117" s="12">
        <v>3099000</v>
      </c>
      <c r="E1117" s="12">
        <v>3099000</v>
      </c>
      <c r="F1117" s="12">
        <v>569573.99</v>
      </c>
      <c r="G1117" s="12">
        <v>18.38</v>
      </c>
    </row>
    <row r="1118" spans="1:7" x14ac:dyDescent="0.3">
      <c r="A1118" s="13" t="s">
        <v>265</v>
      </c>
      <c r="B1118" s="13"/>
      <c r="C1118" s="13" t="s">
        <v>595</v>
      </c>
      <c r="D1118" s="14">
        <v>3099000</v>
      </c>
      <c r="E1118" s="14">
        <v>3099000</v>
      </c>
      <c r="F1118" s="14">
        <v>569573.99</v>
      </c>
      <c r="G1118" s="14">
        <v>18.38</v>
      </c>
    </row>
    <row r="1119" spans="1:7" ht="15" thickBot="1" x14ac:dyDescent="0.35">
      <c r="A1119" t="s">
        <v>269</v>
      </c>
      <c r="B1119" s="62">
        <v>43</v>
      </c>
      <c r="C1119" t="s">
        <v>628</v>
      </c>
      <c r="F1119" s="1">
        <v>569573.99</v>
      </c>
    </row>
    <row r="1120" spans="1:7" x14ac:dyDescent="0.3">
      <c r="A1120" s="15" t="s">
        <v>726</v>
      </c>
      <c r="B1120" s="15"/>
      <c r="C1120" s="15" t="s">
        <v>763</v>
      </c>
      <c r="D1120" s="16">
        <v>24774950</v>
      </c>
      <c r="E1120" s="16">
        <v>24774950</v>
      </c>
      <c r="F1120" s="16">
        <v>5772546.5499999998</v>
      </c>
      <c r="G1120" s="16">
        <v>23.3</v>
      </c>
    </row>
    <row r="1122" spans="1:7" ht="17.399999999999999" x14ac:dyDescent="0.35">
      <c r="A1122" s="36" t="s">
        <v>764</v>
      </c>
      <c r="B1122" s="36"/>
      <c r="C1122" s="36"/>
      <c r="D1122" s="36"/>
      <c r="E1122" s="36"/>
      <c r="F1122" s="36"/>
      <c r="G1122" s="36"/>
    </row>
    <row r="1123" spans="1:7" ht="28.8" x14ac:dyDescent="0.3">
      <c r="A1123" s="40" t="s">
        <v>469</v>
      </c>
      <c r="B1123" s="40" t="s">
        <v>573</v>
      </c>
      <c r="C1123" s="40" t="s">
        <v>574</v>
      </c>
      <c r="D1123" s="6" t="s">
        <v>575</v>
      </c>
      <c r="E1123" s="6" t="s">
        <v>576</v>
      </c>
      <c r="F1123" s="6" t="s">
        <v>577</v>
      </c>
      <c r="G1123" s="6" t="s">
        <v>472</v>
      </c>
    </row>
    <row r="1124" spans="1:7" s="73" customFormat="1" ht="10.050000000000001" customHeight="1" x14ac:dyDescent="0.3">
      <c r="A1124" s="71">
        <v>1</v>
      </c>
      <c r="B1124" s="71">
        <v>2</v>
      </c>
      <c r="C1124" s="71">
        <v>3</v>
      </c>
      <c r="D1124" s="7">
        <v>4</v>
      </c>
      <c r="E1124" s="7">
        <v>5</v>
      </c>
      <c r="F1124" s="71">
        <v>6</v>
      </c>
      <c r="G1124" s="72" t="s">
        <v>578</v>
      </c>
    </row>
    <row r="1125" spans="1:7" x14ac:dyDescent="0.3">
      <c r="A1125" s="44" t="s">
        <v>719</v>
      </c>
      <c r="B1125" s="44"/>
      <c r="C1125" s="44"/>
      <c r="D1125" s="45">
        <v>20499000</v>
      </c>
      <c r="E1125" s="45">
        <v>20499000</v>
      </c>
      <c r="F1125" s="45">
        <v>4848283.18</v>
      </c>
      <c r="G1125" s="45">
        <v>23.65</v>
      </c>
    </row>
    <row r="1126" spans="1:7" x14ac:dyDescent="0.3">
      <c r="A1126" s="47" t="s">
        <v>765</v>
      </c>
      <c r="B1126" s="47"/>
      <c r="C1126" s="47"/>
      <c r="D1126" s="12">
        <v>20499000</v>
      </c>
      <c r="E1126" s="12">
        <v>20499000</v>
      </c>
      <c r="F1126" s="12">
        <v>4848283.18</v>
      </c>
      <c r="G1126" s="12">
        <v>23.65</v>
      </c>
    </row>
    <row r="1127" spans="1:7" x14ac:dyDescent="0.3">
      <c r="A1127" s="74" t="s">
        <v>251</v>
      </c>
      <c r="B1127" s="74"/>
      <c r="C1127" s="74" t="s">
        <v>593</v>
      </c>
      <c r="D1127" s="75">
        <v>16000</v>
      </c>
      <c r="E1127" s="75">
        <v>16000</v>
      </c>
      <c r="F1127" s="75">
        <v>2454.86</v>
      </c>
      <c r="G1127" s="75">
        <v>15.34</v>
      </c>
    </row>
    <row r="1128" spans="1:7" x14ac:dyDescent="0.3">
      <c r="A1128" t="s">
        <v>257</v>
      </c>
      <c r="B1128" t="s">
        <v>582</v>
      </c>
      <c r="C1128" t="s">
        <v>639</v>
      </c>
      <c r="F1128" s="1">
        <v>2454.86</v>
      </c>
    </row>
    <row r="1129" spans="1:7" x14ac:dyDescent="0.3">
      <c r="A1129" s="13" t="s">
        <v>265</v>
      </c>
      <c r="B1129" s="13"/>
      <c r="C1129" s="13" t="s">
        <v>595</v>
      </c>
      <c r="D1129" s="14">
        <v>16648000</v>
      </c>
      <c r="E1129" s="14">
        <v>16648000</v>
      </c>
      <c r="F1129" s="14">
        <v>3530802.29</v>
      </c>
      <c r="G1129" s="14">
        <v>21.21</v>
      </c>
    </row>
    <row r="1130" spans="1:7" x14ac:dyDescent="0.3">
      <c r="A1130" t="s">
        <v>269</v>
      </c>
      <c r="B1130" t="s">
        <v>582</v>
      </c>
      <c r="C1130" t="s">
        <v>628</v>
      </c>
      <c r="F1130" s="1">
        <v>53113.68</v>
      </c>
    </row>
    <row r="1131" spans="1:7" x14ac:dyDescent="0.3">
      <c r="A1131" t="s">
        <v>269</v>
      </c>
      <c r="B1131" s="62">
        <v>43</v>
      </c>
      <c r="C1131" t="s">
        <v>628</v>
      </c>
      <c r="F1131" s="1">
        <v>3419205.86</v>
      </c>
    </row>
    <row r="1132" spans="1:7" x14ac:dyDescent="0.3">
      <c r="A1132" t="s">
        <v>275</v>
      </c>
      <c r="B1132" t="s">
        <v>582</v>
      </c>
      <c r="C1132" t="s">
        <v>598</v>
      </c>
      <c r="F1132" s="1">
        <v>29737.5</v>
      </c>
    </row>
    <row r="1133" spans="1:7" x14ac:dyDescent="0.3">
      <c r="A1133" t="s">
        <v>279</v>
      </c>
      <c r="B1133" t="s">
        <v>582</v>
      </c>
      <c r="C1133" t="s">
        <v>600</v>
      </c>
      <c r="F1133" s="1">
        <v>24995.25</v>
      </c>
    </row>
    <row r="1134" spans="1:7" x14ac:dyDescent="0.3">
      <c r="A1134" t="s">
        <v>283</v>
      </c>
      <c r="B1134" t="s">
        <v>582</v>
      </c>
      <c r="C1134" t="s">
        <v>601</v>
      </c>
      <c r="F1134" s="1">
        <v>3750</v>
      </c>
    </row>
    <row r="1135" spans="1:7" x14ac:dyDescent="0.3">
      <c r="A1135" s="13" t="s">
        <v>288</v>
      </c>
      <c r="B1135" s="13"/>
      <c r="C1135" s="13" t="s">
        <v>603</v>
      </c>
      <c r="D1135" s="14">
        <v>2050000</v>
      </c>
      <c r="E1135" s="14">
        <v>2050000</v>
      </c>
      <c r="F1135" s="14">
        <v>844401.03</v>
      </c>
      <c r="G1135" s="14">
        <v>41.19</v>
      </c>
    </row>
    <row r="1136" spans="1:7" x14ac:dyDescent="0.3">
      <c r="A1136" t="s">
        <v>290</v>
      </c>
      <c r="B1136" t="s">
        <v>582</v>
      </c>
      <c r="C1136" t="s">
        <v>604</v>
      </c>
      <c r="F1136" s="1">
        <v>843261.03</v>
      </c>
    </row>
    <row r="1137" spans="1:7" x14ac:dyDescent="0.3">
      <c r="A1137" t="s">
        <v>300</v>
      </c>
      <c r="B1137" t="s">
        <v>582</v>
      </c>
      <c r="C1137" t="s">
        <v>603</v>
      </c>
      <c r="F1137" s="1">
        <v>1140</v>
      </c>
    </row>
    <row r="1138" spans="1:7" x14ac:dyDescent="0.3">
      <c r="A1138" s="13" t="s">
        <v>362</v>
      </c>
      <c r="B1138" s="13"/>
      <c r="C1138" s="13" t="s">
        <v>730</v>
      </c>
      <c r="D1138" s="14">
        <v>80000</v>
      </c>
      <c r="E1138" s="14">
        <v>80000</v>
      </c>
      <c r="F1138" s="14">
        <v>0</v>
      </c>
      <c r="G1138" s="14">
        <v>0</v>
      </c>
    </row>
    <row r="1139" spans="1:7" x14ac:dyDescent="0.3">
      <c r="A1139" t="s">
        <v>363</v>
      </c>
      <c r="B1139" t="s">
        <v>582</v>
      </c>
      <c r="C1139" t="s">
        <v>731</v>
      </c>
      <c r="F1139" s="1">
        <v>0</v>
      </c>
    </row>
    <row r="1140" spans="1:7" x14ac:dyDescent="0.3">
      <c r="A1140" s="13" t="s">
        <v>395</v>
      </c>
      <c r="B1140" s="13"/>
      <c r="C1140" s="13" t="s">
        <v>709</v>
      </c>
      <c r="D1140" s="14">
        <v>1697000</v>
      </c>
      <c r="E1140" s="14">
        <v>1697000</v>
      </c>
      <c r="F1140" s="14">
        <v>470625</v>
      </c>
      <c r="G1140" s="14">
        <v>27.73</v>
      </c>
    </row>
    <row r="1141" spans="1:7" x14ac:dyDescent="0.3">
      <c r="A1141" t="s">
        <v>401</v>
      </c>
      <c r="B1141" t="s">
        <v>582</v>
      </c>
      <c r="C1141" t="s">
        <v>710</v>
      </c>
      <c r="F1141" s="1">
        <v>470625</v>
      </c>
    </row>
    <row r="1142" spans="1:7" x14ac:dyDescent="0.3">
      <c r="A1142" s="13" t="s">
        <v>402</v>
      </c>
      <c r="B1142" s="13"/>
      <c r="C1142" s="13" t="s">
        <v>619</v>
      </c>
      <c r="D1142" s="14">
        <v>8000</v>
      </c>
      <c r="E1142" s="14">
        <v>8000</v>
      </c>
      <c r="F1142" s="14">
        <v>0</v>
      </c>
      <c r="G1142" s="14">
        <v>0</v>
      </c>
    </row>
    <row r="1143" spans="1:7" x14ac:dyDescent="0.3">
      <c r="A1143" t="s">
        <v>404</v>
      </c>
      <c r="B1143" t="s">
        <v>582</v>
      </c>
      <c r="C1143" t="s">
        <v>620</v>
      </c>
      <c r="F1143" s="1">
        <v>0</v>
      </c>
    </row>
    <row r="1144" spans="1:7" x14ac:dyDescent="0.3">
      <c r="A1144" s="50" t="s">
        <v>713</v>
      </c>
      <c r="B1144" s="50"/>
      <c r="C1144" s="50"/>
      <c r="D1144" s="45">
        <v>10209100</v>
      </c>
      <c r="E1144" s="45">
        <v>10209100</v>
      </c>
      <c r="F1144" s="45">
        <v>2012669.87</v>
      </c>
      <c r="G1144" s="45">
        <v>19.71</v>
      </c>
    </row>
    <row r="1145" spans="1:7" x14ac:dyDescent="0.3">
      <c r="A1145" s="47" t="s">
        <v>722</v>
      </c>
      <c r="B1145" s="47"/>
      <c r="C1145" s="47"/>
      <c r="D1145" s="12">
        <v>787000</v>
      </c>
      <c r="E1145" s="12">
        <v>787000</v>
      </c>
      <c r="F1145" s="12">
        <v>275340.94</v>
      </c>
      <c r="G1145" s="12">
        <v>34.99</v>
      </c>
    </row>
    <row r="1146" spans="1:7" x14ac:dyDescent="0.3">
      <c r="A1146" s="13" t="s">
        <v>265</v>
      </c>
      <c r="B1146" s="13"/>
      <c r="C1146" s="13" t="s">
        <v>595</v>
      </c>
      <c r="D1146" s="14">
        <v>787000</v>
      </c>
      <c r="E1146" s="14">
        <v>787000</v>
      </c>
      <c r="F1146" s="14">
        <v>275340.94</v>
      </c>
      <c r="G1146" s="14">
        <v>34.99</v>
      </c>
    </row>
    <row r="1147" spans="1:7" x14ac:dyDescent="0.3">
      <c r="A1147" t="s">
        <v>269</v>
      </c>
      <c r="B1147" s="62">
        <v>43</v>
      </c>
      <c r="C1147" t="s">
        <v>628</v>
      </c>
      <c r="F1147" s="1">
        <v>275340.94</v>
      </c>
    </row>
    <row r="1148" spans="1:7" x14ac:dyDescent="0.3">
      <c r="A1148" s="47" t="s">
        <v>723</v>
      </c>
      <c r="B1148" s="47"/>
      <c r="C1148" s="47"/>
      <c r="D1148" s="12">
        <v>3069000</v>
      </c>
      <c r="E1148" s="12">
        <v>3069000</v>
      </c>
      <c r="F1148" s="12">
        <v>350575.26</v>
      </c>
      <c r="G1148" s="12">
        <v>11.42</v>
      </c>
    </row>
    <row r="1149" spans="1:7" x14ac:dyDescent="0.3">
      <c r="A1149" s="13" t="s">
        <v>265</v>
      </c>
      <c r="B1149" s="13"/>
      <c r="C1149" s="13" t="s">
        <v>595</v>
      </c>
      <c r="D1149" s="14">
        <v>3069000</v>
      </c>
      <c r="E1149" s="14">
        <v>3069000</v>
      </c>
      <c r="F1149" s="14">
        <v>350575.26</v>
      </c>
      <c r="G1149" s="14">
        <v>11.42</v>
      </c>
    </row>
    <row r="1150" spans="1:7" x14ac:dyDescent="0.3">
      <c r="A1150" t="s">
        <v>269</v>
      </c>
      <c r="B1150" s="62">
        <v>43</v>
      </c>
      <c r="C1150" t="s">
        <v>628</v>
      </c>
      <c r="F1150" s="1">
        <v>350575.26</v>
      </c>
    </row>
    <row r="1151" spans="1:7" x14ac:dyDescent="0.3">
      <c r="A1151" s="47" t="s">
        <v>724</v>
      </c>
      <c r="B1151" s="47"/>
      <c r="C1151" s="47"/>
      <c r="D1151" s="12">
        <v>3477100</v>
      </c>
      <c r="E1151" s="12">
        <v>3477100</v>
      </c>
      <c r="F1151" s="12">
        <v>1159033.3600000001</v>
      </c>
      <c r="G1151" s="12">
        <v>33.33</v>
      </c>
    </row>
    <row r="1152" spans="1:7" x14ac:dyDescent="0.3">
      <c r="A1152" s="13" t="s">
        <v>265</v>
      </c>
      <c r="B1152" s="13"/>
      <c r="C1152" s="13" t="s">
        <v>595</v>
      </c>
      <c r="D1152" s="14">
        <v>3477100</v>
      </c>
      <c r="E1152" s="14">
        <v>3477100</v>
      </c>
      <c r="F1152" s="14">
        <v>1159033.3600000001</v>
      </c>
      <c r="G1152" s="14">
        <v>33.33</v>
      </c>
    </row>
    <row r="1153" spans="1:7" x14ac:dyDescent="0.3">
      <c r="A1153" t="s">
        <v>269</v>
      </c>
      <c r="B1153" s="62">
        <v>43</v>
      </c>
      <c r="C1153" t="s">
        <v>628</v>
      </c>
      <c r="F1153" s="1">
        <v>1159033.3600000001</v>
      </c>
    </row>
    <row r="1154" spans="1:7" x14ac:dyDescent="0.3">
      <c r="A1154" s="47" t="s">
        <v>725</v>
      </c>
      <c r="B1154" s="47"/>
      <c r="C1154" s="47"/>
      <c r="D1154" s="12">
        <v>2876000</v>
      </c>
      <c r="E1154" s="12">
        <v>2876000</v>
      </c>
      <c r="F1154" s="12">
        <v>227720.31</v>
      </c>
      <c r="G1154" s="12">
        <v>7.92</v>
      </c>
    </row>
    <row r="1155" spans="1:7" x14ac:dyDescent="0.3">
      <c r="A1155" s="13" t="s">
        <v>265</v>
      </c>
      <c r="B1155" s="13"/>
      <c r="C1155" s="13" t="s">
        <v>595</v>
      </c>
      <c r="D1155" s="14">
        <v>2876000</v>
      </c>
      <c r="E1155" s="14">
        <v>2876000</v>
      </c>
      <c r="F1155" s="14">
        <v>227720.31</v>
      </c>
      <c r="G1155" s="14">
        <v>7.92</v>
      </c>
    </row>
    <row r="1156" spans="1:7" ht="15" thickBot="1" x14ac:dyDescent="0.35">
      <c r="A1156" t="s">
        <v>269</v>
      </c>
      <c r="B1156" s="62">
        <v>43</v>
      </c>
      <c r="C1156" t="s">
        <v>628</v>
      </c>
      <c r="F1156" s="1">
        <v>227720.31</v>
      </c>
    </row>
    <row r="1157" spans="1:7" x14ac:dyDescent="0.3">
      <c r="A1157" s="15" t="s">
        <v>726</v>
      </c>
      <c r="B1157" s="15"/>
      <c r="C1157" s="15" t="s">
        <v>766</v>
      </c>
      <c r="D1157" s="16">
        <v>30708100</v>
      </c>
      <c r="E1157" s="16">
        <v>30708100</v>
      </c>
      <c r="F1157" s="16">
        <v>6860953.0499999998</v>
      </c>
      <c r="G1157" s="16">
        <v>22.34</v>
      </c>
    </row>
    <row r="1159" spans="1:7" ht="17.399999999999999" x14ac:dyDescent="0.35">
      <c r="A1159" s="36" t="s">
        <v>767</v>
      </c>
      <c r="B1159" s="36"/>
      <c r="C1159" s="36"/>
      <c r="D1159" s="36"/>
      <c r="E1159" s="36"/>
      <c r="F1159" s="36"/>
      <c r="G1159" s="36"/>
    </row>
    <row r="1160" spans="1:7" ht="28.8" x14ac:dyDescent="0.3">
      <c r="A1160" s="40" t="s">
        <v>469</v>
      </c>
      <c r="B1160" s="40" t="s">
        <v>573</v>
      </c>
      <c r="C1160" s="40" t="s">
        <v>574</v>
      </c>
      <c r="D1160" s="6" t="s">
        <v>575</v>
      </c>
      <c r="E1160" s="6" t="s">
        <v>576</v>
      </c>
      <c r="F1160" s="6" t="s">
        <v>577</v>
      </c>
      <c r="G1160" s="6" t="s">
        <v>472</v>
      </c>
    </row>
    <row r="1161" spans="1:7" s="73" customFormat="1" ht="10.050000000000001" customHeight="1" x14ac:dyDescent="0.3">
      <c r="A1161" s="71">
        <v>1</v>
      </c>
      <c r="B1161" s="71">
        <v>2</v>
      </c>
      <c r="C1161" s="71">
        <v>3</v>
      </c>
      <c r="D1161" s="7">
        <v>4</v>
      </c>
      <c r="E1161" s="7">
        <v>5</v>
      </c>
      <c r="F1161" s="71">
        <v>6</v>
      </c>
      <c r="G1161" s="72" t="s">
        <v>578</v>
      </c>
    </row>
    <row r="1162" spans="1:7" x14ac:dyDescent="0.3">
      <c r="A1162" s="44" t="s">
        <v>719</v>
      </c>
      <c r="B1162" s="44"/>
      <c r="C1162" s="44"/>
      <c r="D1162" s="45">
        <v>23017000</v>
      </c>
      <c r="E1162" s="45">
        <v>23017000</v>
      </c>
      <c r="F1162" s="45">
        <v>6603105.1600000001</v>
      </c>
      <c r="G1162" s="45">
        <v>28.69</v>
      </c>
    </row>
    <row r="1163" spans="1:7" x14ac:dyDescent="0.3">
      <c r="A1163" s="47" t="s">
        <v>768</v>
      </c>
      <c r="B1163" s="47"/>
      <c r="C1163" s="47"/>
      <c r="D1163" s="12">
        <v>23017000</v>
      </c>
      <c r="E1163" s="12">
        <v>23017000</v>
      </c>
      <c r="F1163" s="12">
        <v>6603105.1600000001</v>
      </c>
      <c r="G1163" s="12">
        <v>28.69</v>
      </c>
    </row>
    <row r="1164" spans="1:7" x14ac:dyDescent="0.3">
      <c r="A1164" s="13" t="s">
        <v>251</v>
      </c>
      <c r="B1164" s="13"/>
      <c r="C1164" s="13" t="s">
        <v>593</v>
      </c>
      <c r="D1164" s="14">
        <v>16000</v>
      </c>
      <c r="E1164" s="14">
        <v>16000</v>
      </c>
      <c r="F1164" s="14">
        <v>5248.44</v>
      </c>
      <c r="G1164" s="14">
        <v>32.799999999999997</v>
      </c>
    </row>
    <row r="1165" spans="1:7" x14ac:dyDescent="0.3">
      <c r="A1165" t="s">
        <v>257</v>
      </c>
      <c r="B1165" t="s">
        <v>582</v>
      </c>
      <c r="C1165" t="s">
        <v>639</v>
      </c>
      <c r="F1165" s="1">
        <v>5248.44</v>
      </c>
    </row>
    <row r="1166" spans="1:7" x14ac:dyDescent="0.3">
      <c r="A1166" s="13" t="s">
        <v>265</v>
      </c>
      <c r="B1166" s="13"/>
      <c r="C1166" s="13" t="s">
        <v>595</v>
      </c>
      <c r="D1166" s="14">
        <v>19366000</v>
      </c>
      <c r="E1166" s="14">
        <v>19366000</v>
      </c>
      <c r="F1166" s="14">
        <v>5684919.6399999997</v>
      </c>
      <c r="G1166" s="14">
        <v>29.36</v>
      </c>
    </row>
    <row r="1167" spans="1:7" x14ac:dyDescent="0.3">
      <c r="A1167" t="s">
        <v>269</v>
      </c>
      <c r="B1167" t="s">
        <v>582</v>
      </c>
      <c r="C1167" t="s">
        <v>628</v>
      </c>
      <c r="F1167" s="1">
        <v>415160.91</v>
      </c>
    </row>
    <row r="1168" spans="1:7" x14ac:dyDescent="0.3">
      <c r="A1168" t="s">
        <v>269</v>
      </c>
      <c r="B1168" t="s">
        <v>769</v>
      </c>
      <c r="C1168" t="s">
        <v>628</v>
      </c>
      <c r="F1168" s="1">
        <v>5236142.83</v>
      </c>
    </row>
    <row r="1169" spans="1:7" x14ac:dyDescent="0.3">
      <c r="A1169" t="s">
        <v>275</v>
      </c>
      <c r="B1169" t="s">
        <v>582</v>
      </c>
      <c r="C1169" t="s">
        <v>598</v>
      </c>
      <c r="F1169" s="1">
        <v>14868.75</v>
      </c>
    </row>
    <row r="1170" spans="1:7" x14ac:dyDescent="0.3">
      <c r="A1170" t="s">
        <v>279</v>
      </c>
      <c r="B1170" t="s">
        <v>582</v>
      </c>
      <c r="C1170" t="s">
        <v>600</v>
      </c>
      <c r="F1170" s="1">
        <v>14997.15</v>
      </c>
    </row>
    <row r="1171" spans="1:7" x14ac:dyDescent="0.3">
      <c r="A1171" t="s">
        <v>283</v>
      </c>
      <c r="B1171" t="s">
        <v>582</v>
      </c>
      <c r="C1171" t="s">
        <v>601</v>
      </c>
      <c r="F1171" s="1">
        <v>3750</v>
      </c>
    </row>
    <row r="1172" spans="1:7" x14ac:dyDescent="0.3">
      <c r="A1172" s="13" t="s">
        <v>288</v>
      </c>
      <c r="B1172" s="13"/>
      <c r="C1172" s="13" t="s">
        <v>603</v>
      </c>
      <c r="D1172" s="14">
        <v>1964000</v>
      </c>
      <c r="E1172" s="14">
        <v>1964000</v>
      </c>
      <c r="F1172" s="14">
        <v>843149.56</v>
      </c>
      <c r="G1172" s="14">
        <v>42.93</v>
      </c>
    </row>
    <row r="1173" spans="1:7" x14ac:dyDescent="0.3">
      <c r="A1173" t="s">
        <v>290</v>
      </c>
      <c r="B1173" t="s">
        <v>582</v>
      </c>
      <c r="C1173" t="s">
        <v>604</v>
      </c>
      <c r="F1173" s="1">
        <v>832925.27</v>
      </c>
    </row>
    <row r="1174" spans="1:7" x14ac:dyDescent="0.3">
      <c r="A1174" t="s">
        <v>300</v>
      </c>
      <c r="B1174" t="s">
        <v>582</v>
      </c>
      <c r="C1174" t="s">
        <v>603</v>
      </c>
      <c r="F1174" s="1">
        <v>10224.290000000001</v>
      </c>
    </row>
    <row r="1175" spans="1:7" x14ac:dyDescent="0.3">
      <c r="A1175" s="13" t="s">
        <v>362</v>
      </c>
      <c r="B1175" s="13"/>
      <c r="C1175" s="13" t="s">
        <v>730</v>
      </c>
      <c r="D1175" s="14">
        <v>80000</v>
      </c>
      <c r="E1175" s="14">
        <v>80000</v>
      </c>
      <c r="F1175" s="14">
        <v>0</v>
      </c>
      <c r="G1175" s="14">
        <v>0</v>
      </c>
    </row>
    <row r="1176" spans="1:7" x14ac:dyDescent="0.3">
      <c r="A1176" t="s">
        <v>363</v>
      </c>
      <c r="B1176" t="s">
        <v>582</v>
      </c>
      <c r="C1176" t="s">
        <v>731</v>
      </c>
      <c r="F1176" s="1">
        <v>0</v>
      </c>
    </row>
    <row r="1177" spans="1:7" x14ac:dyDescent="0.3">
      <c r="A1177" s="13" t="s">
        <v>395</v>
      </c>
      <c r="B1177" s="13"/>
      <c r="C1177" s="13" t="s">
        <v>709</v>
      </c>
      <c r="D1177" s="14">
        <v>1583000</v>
      </c>
      <c r="E1177" s="14">
        <v>1583000</v>
      </c>
      <c r="F1177" s="14">
        <v>69787.520000000004</v>
      </c>
      <c r="G1177" s="14">
        <v>4.41</v>
      </c>
    </row>
    <row r="1178" spans="1:7" x14ac:dyDescent="0.3">
      <c r="A1178" t="s">
        <v>401</v>
      </c>
      <c r="B1178" t="s">
        <v>582</v>
      </c>
      <c r="C1178" t="s">
        <v>710</v>
      </c>
      <c r="F1178" s="1">
        <v>69787.520000000004</v>
      </c>
    </row>
    <row r="1179" spans="1:7" x14ac:dyDescent="0.3">
      <c r="A1179" s="13" t="s">
        <v>402</v>
      </c>
      <c r="B1179" s="13"/>
      <c r="C1179" s="13" t="s">
        <v>619</v>
      </c>
      <c r="D1179" s="14">
        <v>8000</v>
      </c>
      <c r="E1179" s="14">
        <v>8000</v>
      </c>
      <c r="F1179" s="14">
        <v>0</v>
      </c>
      <c r="G1179" s="14">
        <v>0</v>
      </c>
    </row>
    <row r="1180" spans="1:7" x14ac:dyDescent="0.3">
      <c r="A1180" t="s">
        <v>404</v>
      </c>
      <c r="B1180" t="s">
        <v>582</v>
      </c>
      <c r="C1180" t="s">
        <v>620</v>
      </c>
      <c r="F1180" s="1">
        <v>0</v>
      </c>
    </row>
    <row r="1181" spans="1:7" x14ac:dyDescent="0.3">
      <c r="A1181" s="50" t="s">
        <v>713</v>
      </c>
      <c r="B1181" s="50"/>
      <c r="C1181" s="50"/>
      <c r="D1181" s="45">
        <v>11911000</v>
      </c>
      <c r="E1181" s="45">
        <v>11911000</v>
      </c>
      <c r="F1181" s="45">
        <v>2421478.34</v>
      </c>
      <c r="G1181" s="45">
        <v>20.329999999999998</v>
      </c>
    </row>
    <row r="1182" spans="1:7" x14ac:dyDescent="0.3">
      <c r="A1182" s="47" t="s">
        <v>722</v>
      </c>
      <c r="B1182" s="47"/>
      <c r="C1182" s="47"/>
      <c r="D1182" s="12">
        <v>923000</v>
      </c>
      <c r="E1182" s="12">
        <v>923000</v>
      </c>
      <c r="F1182" s="12">
        <v>250838.53</v>
      </c>
      <c r="G1182" s="12">
        <v>27.18</v>
      </c>
    </row>
    <row r="1183" spans="1:7" x14ac:dyDescent="0.3">
      <c r="A1183" s="13" t="s">
        <v>265</v>
      </c>
      <c r="B1183" s="13"/>
      <c r="C1183" s="13" t="s">
        <v>595</v>
      </c>
      <c r="D1183" s="14">
        <v>923000</v>
      </c>
      <c r="E1183" s="14">
        <v>923000</v>
      </c>
      <c r="F1183" s="14">
        <v>250838.53</v>
      </c>
      <c r="G1183" s="14">
        <v>27.18</v>
      </c>
    </row>
    <row r="1184" spans="1:7" x14ac:dyDescent="0.3">
      <c r="A1184" t="s">
        <v>269</v>
      </c>
      <c r="B1184" t="s">
        <v>769</v>
      </c>
      <c r="C1184" t="s">
        <v>628</v>
      </c>
      <c r="F1184" s="1">
        <v>250838.53</v>
      </c>
    </row>
    <row r="1185" spans="1:7" x14ac:dyDescent="0.3">
      <c r="A1185" s="47" t="s">
        <v>723</v>
      </c>
      <c r="B1185" s="47"/>
      <c r="C1185" s="47"/>
      <c r="D1185" s="12">
        <v>4158000</v>
      </c>
      <c r="E1185" s="12">
        <v>4158000</v>
      </c>
      <c r="F1185" s="12">
        <v>516420.68</v>
      </c>
      <c r="G1185" s="12">
        <v>12.42</v>
      </c>
    </row>
    <row r="1186" spans="1:7" x14ac:dyDescent="0.3">
      <c r="A1186" s="13" t="s">
        <v>265</v>
      </c>
      <c r="B1186" s="13"/>
      <c r="C1186" s="13" t="s">
        <v>595</v>
      </c>
      <c r="D1186" s="14">
        <v>4158000</v>
      </c>
      <c r="E1186" s="14">
        <v>4158000</v>
      </c>
      <c r="F1186" s="14">
        <v>516420.68</v>
      </c>
      <c r="G1186" s="14">
        <v>12.42</v>
      </c>
    </row>
    <row r="1187" spans="1:7" x14ac:dyDescent="0.3">
      <c r="A1187" t="s">
        <v>269</v>
      </c>
      <c r="B1187" t="s">
        <v>769</v>
      </c>
      <c r="C1187" t="s">
        <v>628</v>
      </c>
      <c r="F1187" s="1">
        <v>516420.68</v>
      </c>
    </row>
    <row r="1188" spans="1:7" x14ac:dyDescent="0.3">
      <c r="A1188" s="47" t="s">
        <v>724</v>
      </c>
      <c r="B1188" s="47"/>
      <c r="C1188" s="47"/>
      <c r="D1188" s="12">
        <v>1991000</v>
      </c>
      <c r="E1188" s="12">
        <v>1991000</v>
      </c>
      <c r="F1188" s="12">
        <v>663666.66</v>
      </c>
      <c r="G1188" s="12">
        <v>33.33</v>
      </c>
    </row>
    <row r="1189" spans="1:7" x14ac:dyDescent="0.3">
      <c r="A1189" s="13" t="s">
        <v>265</v>
      </c>
      <c r="B1189" s="13"/>
      <c r="C1189" s="13" t="s">
        <v>595</v>
      </c>
      <c r="D1189" s="14">
        <v>1991000</v>
      </c>
      <c r="E1189" s="14">
        <v>1991000</v>
      </c>
      <c r="F1189" s="14">
        <v>663666.66</v>
      </c>
      <c r="G1189" s="14">
        <v>33.33</v>
      </c>
    </row>
    <row r="1190" spans="1:7" x14ac:dyDescent="0.3">
      <c r="A1190" t="s">
        <v>269</v>
      </c>
      <c r="B1190" t="s">
        <v>769</v>
      </c>
      <c r="C1190" t="s">
        <v>628</v>
      </c>
      <c r="F1190" s="1">
        <v>663666.66</v>
      </c>
    </row>
    <row r="1191" spans="1:7" x14ac:dyDescent="0.3">
      <c r="A1191" s="47" t="s">
        <v>725</v>
      </c>
      <c r="B1191" s="47"/>
      <c r="C1191" s="47"/>
      <c r="D1191" s="12">
        <v>4839000</v>
      </c>
      <c r="E1191" s="12">
        <v>4839000</v>
      </c>
      <c r="F1191" s="12">
        <v>990552.47</v>
      </c>
      <c r="G1191" s="12">
        <v>20.47</v>
      </c>
    </row>
    <row r="1192" spans="1:7" x14ac:dyDescent="0.3">
      <c r="A1192" s="13" t="s">
        <v>265</v>
      </c>
      <c r="B1192" s="13"/>
      <c r="C1192" s="13" t="s">
        <v>595</v>
      </c>
      <c r="D1192" s="14">
        <v>4839000</v>
      </c>
      <c r="E1192" s="14">
        <v>4839000</v>
      </c>
      <c r="F1192" s="14">
        <v>990552.47</v>
      </c>
      <c r="G1192" s="14">
        <v>20.47</v>
      </c>
    </row>
    <row r="1193" spans="1:7" ht="15" thickBot="1" x14ac:dyDescent="0.35">
      <c r="A1193" t="s">
        <v>269</v>
      </c>
      <c r="B1193" t="s">
        <v>769</v>
      </c>
      <c r="C1193" t="s">
        <v>628</v>
      </c>
      <c r="F1193" s="1">
        <v>990552.47</v>
      </c>
    </row>
    <row r="1194" spans="1:7" x14ac:dyDescent="0.3">
      <c r="A1194" s="15" t="s">
        <v>726</v>
      </c>
      <c r="B1194" s="15"/>
      <c r="C1194" s="15" t="s">
        <v>770</v>
      </c>
      <c r="D1194" s="16">
        <v>34928000</v>
      </c>
      <c r="E1194" s="16">
        <v>34928000</v>
      </c>
      <c r="F1194" s="16">
        <v>9024583.5</v>
      </c>
      <c r="G1194" s="16">
        <v>25.84</v>
      </c>
    </row>
    <row r="1196" spans="1:7" ht="17.399999999999999" x14ac:dyDescent="0.35">
      <c r="A1196" s="36" t="s">
        <v>771</v>
      </c>
      <c r="B1196" s="36"/>
      <c r="C1196" s="36"/>
      <c r="D1196" s="36"/>
      <c r="E1196" s="36"/>
      <c r="F1196" s="36"/>
      <c r="G1196" s="36"/>
    </row>
    <row r="1197" spans="1:7" ht="28.8" x14ac:dyDescent="0.3">
      <c r="A1197" s="40" t="s">
        <v>469</v>
      </c>
      <c r="B1197" s="40" t="s">
        <v>573</v>
      </c>
      <c r="C1197" s="40" t="s">
        <v>574</v>
      </c>
      <c r="D1197" s="6" t="s">
        <v>575</v>
      </c>
      <c r="E1197" s="6" t="s">
        <v>576</v>
      </c>
      <c r="F1197" s="6" t="s">
        <v>577</v>
      </c>
      <c r="G1197" s="6" t="s">
        <v>472</v>
      </c>
    </row>
    <row r="1198" spans="1:7" s="73" customFormat="1" ht="10.050000000000001" customHeight="1" x14ac:dyDescent="0.3">
      <c r="A1198" s="71">
        <v>1</v>
      </c>
      <c r="B1198" s="71">
        <v>2</v>
      </c>
      <c r="C1198" s="71">
        <v>3</v>
      </c>
      <c r="D1198" s="7">
        <v>4</v>
      </c>
      <c r="E1198" s="7">
        <v>5</v>
      </c>
      <c r="F1198" s="71">
        <v>6</v>
      </c>
      <c r="G1198" s="72" t="s">
        <v>578</v>
      </c>
    </row>
    <row r="1199" spans="1:7" x14ac:dyDescent="0.3">
      <c r="A1199" s="44" t="s">
        <v>719</v>
      </c>
      <c r="B1199" s="44"/>
      <c r="C1199" s="44"/>
      <c r="D1199" s="45">
        <v>18381000</v>
      </c>
      <c r="E1199" s="45">
        <v>18381000</v>
      </c>
      <c r="F1199" s="45">
        <v>2435458.06</v>
      </c>
      <c r="G1199" s="45">
        <v>13.25</v>
      </c>
    </row>
    <row r="1200" spans="1:7" x14ac:dyDescent="0.3">
      <c r="A1200" s="47" t="s">
        <v>772</v>
      </c>
      <c r="B1200" s="47"/>
      <c r="C1200" s="47"/>
      <c r="D1200" s="12">
        <v>18381000</v>
      </c>
      <c r="E1200" s="12">
        <v>18381000</v>
      </c>
      <c r="F1200" s="12">
        <v>2435458.06</v>
      </c>
      <c r="G1200" s="12">
        <v>13.25</v>
      </c>
    </row>
    <row r="1201" spans="1:7" x14ac:dyDescent="0.3">
      <c r="A1201" s="13" t="s">
        <v>251</v>
      </c>
      <c r="B1201" s="13"/>
      <c r="C1201" s="13" t="s">
        <v>593</v>
      </c>
      <c r="D1201" s="14">
        <v>678000</v>
      </c>
      <c r="E1201" s="14">
        <v>678000</v>
      </c>
      <c r="F1201" s="14">
        <v>711744.38</v>
      </c>
      <c r="G1201" s="14">
        <v>104.98</v>
      </c>
    </row>
    <row r="1202" spans="1:7" x14ac:dyDescent="0.3">
      <c r="A1202" t="s">
        <v>257</v>
      </c>
      <c r="B1202" t="s">
        <v>582</v>
      </c>
      <c r="C1202" t="s">
        <v>639</v>
      </c>
      <c r="F1202" s="1">
        <v>0</v>
      </c>
    </row>
    <row r="1203" spans="1:7" x14ac:dyDescent="0.3">
      <c r="A1203" t="s">
        <v>259</v>
      </c>
      <c r="B1203" t="s">
        <v>721</v>
      </c>
      <c r="C1203" t="s">
        <v>627</v>
      </c>
      <c r="F1203" s="1">
        <v>711744.38</v>
      </c>
    </row>
    <row r="1204" spans="1:7" x14ac:dyDescent="0.3">
      <c r="A1204" s="13" t="s">
        <v>265</v>
      </c>
      <c r="B1204" s="13"/>
      <c r="C1204" s="13" t="s">
        <v>595</v>
      </c>
      <c r="D1204" s="14">
        <v>14897000</v>
      </c>
      <c r="E1204" s="14">
        <v>14897000</v>
      </c>
      <c r="F1204" s="14">
        <v>912939.94</v>
      </c>
      <c r="G1204" s="14">
        <v>6.13</v>
      </c>
    </row>
    <row r="1205" spans="1:7" x14ac:dyDescent="0.3">
      <c r="A1205" t="s">
        <v>269</v>
      </c>
      <c r="B1205" t="s">
        <v>582</v>
      </c>
      <c r="C1205" t="s">
        <v>628</v>
      </c>
      <c r="F1205" s="1">
        <v>72761.649999999994</v>
      </c>
    </row>
    <row r="1206" spans="1:7" x14ac:dyDescent="0.3">
      <c r="A1206" t="s">
        <v>269</v>
      </c>
      <c r="B1206" s="62">
        <v>43</v>
      </c>
      <c r="C1206" t="s">
        <v>628</v>
      </c>
      <c r="F1206" s="1">
        <v>795315.24</v>
      </c>
    </row>
    <row r="1207" spans="1:7" x14ac:dyDescent="0.3">
      <c r="A1207" t="s">
        <v>275</v>
      </c>
      <c r="B1207" t="s">
        <v>582</v>
      </c>
      <c r="C1207" t="s">
        <v>598</v>
      </c>
      <c r="F1207" s="1">
        <v>14868.75</v>
      </c>
    </row>
    <row r="1208" spans="1:7" x14ac:dyDescent="0.3">
      <c r="A1208" t="s">
        <v>279</v>
      </c>
      <c r="B1208" t="s">
        <v>582</v>
      </c>
      <c r="C1208" t="s">
        <v>600</v>
      </c>
      <c r="F1208" s="1">
        <v>29994.3</v>
      </c>
    </row>
    <row r="1209" spans="1:7" x14ac:dyDescent="0.3">
      <c r="A1209" t="s">
        <v>283</v>
      </c>
      <c r="B1209" t="s">
        <v>582</v>
      </c>
      <c r="C1209" t="s">
        <v>601</v>
      </c>
      <c r="F1209" s="1">
        <v>0</v>
      </c>
    </row>
    <row r="1210" spans="1:7" x14ac:dyDescent="0.3">
      <c r="A1210" s="13" t="s">
        <v>288</v>
      </c>
      <c r="B1210" s="13"/>
      <c r="C1210" s="13" t="s">
        <v>603</v>
      </c>
      <c r="D1210" s="14">
        <v>1373000</v>
      </c>
      <c r="E1210" s="14">
        <v>1373000</v>
      </c>
      <c r="F1210" s="14">
        <v>579877.49</v>
      </c>
      <c r="G1210" s="14">
        <v>42.23</v>
      </c>
    </row>
    <row r="1211" spans="1:7" x14ac:dyDescent="0.3">
      <c r="A1211" t="s">
        <v>290</v>
      </c>
      <c r="B1211" t="s">
        <v>582</v>
      </c>
      <c r="C1211" t="s">
        <v>604</v>
      </c>
      <c r="F1211" s="1">
        <v>569549.49</v>
      </c>
    </row>
    <row r="1212" spans="1:7" x14ac:dyDescent="0.3">
      <c r="A1212" t="s">
        <v>300</v>
      </c>
      <c r="B1212" t="s">
        <v>582</v>
      </c>
      <c r="C1212" t="s">
        <v>603</v>
      </c>
      <c r="F1212" s="1">
        <v>10328</v>
      </c>
    </row>
    <row r="1213" spans="1:7" x14ac:dyDescent="0.3">
      <c r="A1213" s="13" t="s">
        <v>362</v>
      </c>
      <c r="B1213" s="13"/>
      <c r="C1213" s="13" t="s">
        <v>730</v>
      </c>
      <c r="D1213" s="14">
        <v>240000</v>
      </c>
      <c r="E1213" s="14">
        <v>240000</v>
      </c>
      <c r="F1213" s="14">
        <v>0</v>
      </c>
      <c r="G1213" s="14">
        <v>0</v>
      </c>
    </row>
    <row r="1214" spans="1:7" x14ac:dyDescent="0.3">
      <c r="A1214" t="s">
        <v>363</v>
      </c>
      <c r="B1214" t="s">
        <v>582</v>
      </c>
      <c r="C1214" t="s">
        <v>731</v>
      </c>
      <c r="F1214" s="1">
        <v>0</v>
      </c>
    </row>
    <row r="1215" spans="1:7" x14ac:dyDescent="0.3">
      <c r="A1215" s="13" t="s">
        <v>395</v>
      </c>
      <c r="B1215" s="13"/>
      <c r="C1215" s="13" t="s">
        <v>709</v>
      </c>
      <c r="D1215" s="14">
        <v>1185000</v>
      </c>
      <c r="E1215" s="14">
        <v>1185000</v>
      </c>
      <c r="F1215" s="14">
        <v>208406.25</v>
      </c>
      <c r="G1215" s="14">
        <v>17.59</v>
      </c>
    </row>
    <row r="1216" spans="1:7" x14ac:dyDescent="0.3">
      <c r="A1216" t="s">
        <v>401</v>
      </c>
      <c r="B1216" t="s">
        <v>582</v>
      </c>
      <c r="C1216" t="s">
        <v>710</v>
      </c>
      <c r="F1216" s="1">
        <v>208406.25</v>
      </c>
    </row>
    <row r="1217" spans="1:7" x14ac:dyDescent="0.3">
      <c r="A1217" s="13" t="s">
        <v>402</v>
      </c>
      <c r="B1217" s="13"/>
      <c r="C1217" s="13" t="s">
        <v>619</v>
      </c>
      <c r="D1217" s="14">
        <v>8000</v>
      </c>
      <c r="E1217" s="14">
        <v>8000</v>
      </c>
      <c r="F1217" s="14">
        <v>22490</v>
      </c>
      <c r="G1217" s="14">
        <v>281.13</v>
      </c>
    </row>
    <row r="1218" spans="1:7" x14ac:dyDescent="0.3">
      <c r="A1218" t="s">
        <v>404</v>
      </c>
      <c r="B1218" t="s">
        <v>582</v>
      </c>
      <c r="C1218" t="s">
        <v>620</v>
      </c>
      <c r="F1218" s="1">
        <v>22490</v>
      </c>
    </row>
    <row r="1219" spans="1:7" x14ac:dyDescent="0.3">
      <c r="A1219" s="50" t="s">
        <v>713</v>
      </c>
      <c r="B1219" s="50"/>
      <c r="C1219" s="50"/>
      <c r="D1219" s="45">
        <v>4638700</v>
      </c>
      <c r="E1219" s="45">
        <v>4638700</v>
      </c>
      <c r="F1219" s="45">
        <v>1682141</v>
      </c>
      <c r="G1219" s="45">
        <v>36.26</v>
      </c>
    </row>
    <row r="1220" spans="1:7" x14ac:dyDescent="0.3">
      <c r="A1220" s="47" t="s">
        <v>722</v>
      </c>
      <c r="B1220" s="47"/>
      <c r="C1220" s="47"/>
      <c r="D1220" s="12">
        <v>389000</v>
      </c>
      <c r="E1220" s="12">
        <v>389000</v>
      </c>
      <c r="F1220" s="12">
        <v>150655.69</v>
      </c>
      <c r="G1220" s="12">
        <v>38.729999999999997</v>
      </c>
    </row>
    <row r="1221" spans="1:7" x14ac:dyDescent="0.3">
      <c r="A1221" s="13" t="s">
        <v>265</v>
      </c>
      <c r="B1221" s="13"/>
      <c r="C1221" s="13" t="s">
        <v>595</v>
      </c>
      <c r="D1221" s="14">
        <v>389000</v>
      </c>
      <c r="E1221" s="14">
        <v>389000</v>
      </c>
      <c r="F1221" s="14">
        <v>150655.69</v>
      </c>
      <c r="G1221" s="14">
        <v>38.729999999999997</v>
      </c>
    </row>
    <row r="1222" spans="1:7" x14ac:dyDescent="0.3">
      <c r="A1222" t="s">
        <v>269</v>
      </c>
      <c r="B1222" s="62">
        <v>43</v>
      </c>
      <c r="C1222" t="s">
        <v>628</v>
      </c>
      <c r="F1222" s="1">
        <v>150655.69</v>
      </c>
    </row>
    <row r="1223" spans="1:7" x14ac:dyDescent="0.3">
      <c r="A1223" s="47" t="s">
        <v>723</v>
      </c>
      <c r="B1223" s="47"/>
      <c r="C1223" s="47"/>
      <c r="D1223" s="12">
        <v>2592000</v>
      </c>
      <c r="E1223" s="12">
        <v>2592000</v>
      </c>
      <c r="F1223" s="12">
        <v>106199.2</v>
      </c>
      <c r="G1223" s="12">
        <v>4.0999999999999996</v>
      </c>
    </row>
    <row r="1224" spans="1:7" x14ac:dyDescent="0.3">
      <c r="A1224" s="13" t="s">
        <v>265</v>
      </c>
      <c r="B1224" s="13"/>
      <c r="C1224" s="13" t="s">
        <v>595</v>
      </c>
      <c r="D1224" s="14">
        <v>2592000</v>
      </c>
      <c r="E1224" s="14">
        <v>2592000</v>
      </c>
      <c r="F1224" s="14">
        <v>106199.2</v>
      </c>
      <c r="G1224" s="14">
        <v>4.0999999999999996</v>
      </c>
    </row>
    <row r="1225" spans="1:7" x14ac:dyDescent="0.3">
      <c r="A1225" t="s">
        <v>269</v>
      </c>
      <c r="B1225" s="62">
        <v>43</v>
      </c>
      <c r="C1225" t="s">
        <v>628</v>
      </c>
      <c r="F1225" s="1">
        <v>106199.2</v>
      </c>
    </row>
    <row r="1226" spans="1:7" x14ac:dyDescent="0.3">
      <c r="A1226" s="47" t="s">
        <v>724</v>
      </c>
      <c r="B1226" s="47"/>
      <c r="C1226" s="47"/>
      <c r="D1226" s="12">
        <v>323700</v>
      </c>
      <c r="E1226" s="12">
        <v>323700</v>
      </c>
      <c r="F1226" s="12">
        <v>107900</v>
      </c>
      <c r="G1226" s="12">
        <v>33.33</v>
      </c>
    </row>
    <row r="1227" spans="1:7" x14ac:dyDescent="0.3">
      <c r="A1227" s="13" t="s">
        <v>265</v>
      </c>
      <c r="B1227" s="13"/>
      <c r="C1227" s="13" t="s">
        <v>595</v>
      </c>
      <c r="D1227" s="14">
        <v>323700</v>
      </c>
      <c r="E1227" s="14">
        <v>323700</v>
      </c>
      <c r="F1227" s="14">
        <v>107900</v>
      </c>
      <c r="G1227" s="14">
        <v>33.33</v>
      </c>
    </row>
    <row r="1228" spans="1:7" x14ac:dyDescent="0.3">
      <c r="A1228" t="s">
        <v>269</v>
      </c>
      <c r="B1228" s="62">
        <v>43</v>
      </c>
      <c r="C1228" t="s">
        <v>628</v>
      </c>
      <c r="F1228" s="1">
        <v>107900</v>
      </c>
    </row>
    <row r="1229" spans="1:7" x14ac:dyDescent="0.3">
      <c r="A1229" s="47" t="s">
        <v>725</v>
      </c>
      <c r="B1229" s="47"/>
      <c r="C1229" s="47"/>
      <c r="D1229" s="12">
        <v>1334000</v>
      </c>
      <c r="E1229" s="12">
        <v>1334000</v>
      </c>
      <c r="F1229" s="12">
        <v>1317386.1100000001</v>
      </c>
      <c r="G1229" s="12">
        <v>98.75</v>
      </c>
    </row>
    <row r="1230" spans="1:7" x14ac:dyDescent="0.3">
      <c r="A1230" s="13" t="s">
        <v>265</v>
      </c>
      <c r="B1230" s="13"/>
      <c r="C1230" s="13" t="s">
        <v>595</v>
      </c>
      <c r="D1230" s="14">
        <v>1334000</v>
      </c>
      <c r="E1230" s="14">
        <v>1334000</v>
      </c>
      <c r="F1230" s="14">
        <v>1317386.1100000001</v>
      </c>
      <c r="G1230" s="14">
        <v>98.75</v>
      </c>
    </row>
    <row r="1231" spans="1:7" ht="15" thickBot="1" x14ac:dyDescent="0.35">
      <c r="A1231" t="s">
        <v>269</v>
      </c>
      <c r="B1231" s="62">
        <v>43</v>
      </c>
      <c r="C1231" t="s">
        <v>628</v>
      </c>
      <c r="F1231" s="1">
        <v>1317386.1100000001</v>
      </c>
    </row>
    <row r="1232" spans="1:7" x14ac:dyDescent="0.3">
      <c r="A1232" s="15" t="s">
        <v>726</v>
      </c>
      <c r="B1232" s="15"/>
      <c r="C1232" s="15" t="s">
        <v>773</v>
      </c>
      <c r="D1232" s="16">
        <v>23019700</v>
      </c>
      <c r="E1232" s="16">
        <v>23019700</v>
      </c>
      <c r="F1232" s="16">
        <v>4117599.06</v>
      </c>
      <c r="G1232" s="16">
        <v>17.89</v>
      </c>
    </row>
    <row r="1234" spans="1:7" ht="17.399999999999999" x14ac:dyDescent="0.35">
      <c r="A1234" s="36" t="s">
        <v>774</v>
      </c>
      <c r="B1234" s="36"/>
      <c r="C1234" s="36"/>
      <c r="D1234" s="36"/>
      <c r="E1234" s="36"/>
      <c r="F1234" s="36"/>
      <c r="G1234" s="36"/>
    </row>
    <row r="1235" spans="1:7" ht="28.8" x14ac:dyDescent="0.3">
      <c r="A1235" s="40" t="s">
        <v>469</v>
      </c>
      <c r="B1235" s="40" t="s">
        <v>573</v>
      </c>
      <c r="C1235" s="40" t="s">
        <v>574</v>
      </c>
      <c r="D1235" s="6" t="s">
        <v>575</v>
      </c>
      <c r="E1235" s="6" t="s">
        <v>576</v>
      </c>
      <c r="F1235" s="6" t="s">
        <v>577</v>
      </c>
      <c r="G1235" s="6" t="s">
        <v>472</v>
      </c>
    </row>
    <row r="1236" spans="1:7" s="73" customFormat="1" ht="10.050000000000001" customHeight="1" x14ac:dyDescent="0.3">
      <c r="A1236" s="71">
        <v>1</v>
      </c>
      <c r="B1236" s="71">
        <v>2</v>
      </c>
      <c r="C1236" s="71">
        <v>3</v>
      </c>
      <c r="D1236" s="7">
        <v>4</v>
      </c>
      <c r="E1236" s="7">
        <v>5</v>
      </c>
      <c r="F1236" s="71">
        <v>6</v>
      </c>
      <c r="G1236" s="72" t="s">
        <v>578</v>
      </c>
    </row>
    <row r="1237" spans="1:7" x14ac:dyDescent="0.3">
      <c r="A1237" s="44" t="s">
        <v>719</v>
      </c>
      <c r="B1237" s="44"/>
      <c r="C1237" s="44"/>
      <c r="D1237" s="45">
        <v>59227850</v>
      </c>
      <c r="E1237" s="45">
        <v>59227850</v>
      </c>
      <c r="F1237" s="45">
        <v>17148733.800000001</v>
      </c>
      <c r="G1237" s="45">
        <v>28.95</v>
      </c>
    </row>
    <row r="1238" spans="1:7" x14ac:dyDescent="0.3">
      <c r="A1238" s="47" t="s">
        <v>775</v>
      </c>
      <c r="B1238" s="47"/>
      <c r="C1238" s="47"/>
      <c r="D1238" s="12">
        <v>59227850</v>
      </c>
      <c r="E1238" s="12">
        <v>59227850</v>
      </c>
      <c r="F1238" s="12">
        <v>17148733.800000001</v>
      </c>
      <c r="G1238" s="12">
        <v>28.95</v>
      </c>
    </row>
    <row r="1239" spans="1:7" x14ac:dyDescent="0.3">
      <c r="A1239" s="13" t="s">
        <v>251</v>
      </c>
      <c r="B1239" s="13"/>
      <c r="C1239" s="13" t="s">
        <v>593</v>
      </c>
      <c r="D1239" s="14">
        <v>625000</v>
      </c>
      <c r="E1239" s="14">
        <v>625000</v>
      </c>
      <c r="F1239" s="14">
        <v>769864.17</v>
      </c>
      <c r="G1239" s="14">
        <v>123.18</v>
      </c>
    </row>
    <row r="1240" spans="1:7" x14ac:dyDescent="0.3">
      <c r="A1240" t="s">
        <v>257</v>
      </c>
      <c r="B1240" t="s">
        <v>582</v>
      </c>
      <c r="C1240" t="s">
        <v>639</v>
      </c>
      <c r="F1240" s="1">
        <v>22157.72</v>
      </c>
    </row>
    <row r="1241" spans="1:7" x14ac:dyDescent="0.3">
      <c r="A1241" t="s">
        <v>259</v>
      </c>
      <c r="B1241" t="s">
        <v>721</v>
      </c>
      <c r="C1241" t="s">
        <v>627</v>
      </c>
      <c r="F1241" s="1">
        <v>747706.45</v>
      </c>
    </row>
    <row r="1242" spans="1:7" x14ac:dyDescent="0.3">
      <c r="A1242" s="13" t="s">
        <v>265</v>
      </c>
      <c r="B1242" s="13"/>
      <c r="C1242" s="13" t="s">
        <v>595</v>
      </c>
      <c r="D1242" s="14">
        <v>47309850</v>
      </c>
      <c r="E1242" s="14">
        <v>47309850</v>
      </c>
      <c r="F1242" s="14">
        <v>12669881.49</v>
      </c>
      <c r="G1242" s="14">
        <v>26.78</v>
      </c>
    </row>
    <row r="1243" spans="1:7" x14ac:dyDescent="0.3">
      <c r="A1243" t="s">
        <v>269</v>
      </c>
      <c r="B1243" t="s">
        <v>582</v>
      </c>
      <c r="C1243" t="s">
        <v>628</v>
      </c>
      <c r="F1243" s="1">
        <v>2068335.57</v>
      </c>
    </row>
    <row r="1244" spans="1:7" x14ac:dyDescent="0.3">
      <c r="A1244" t="s">
        <v>269</v>
      </c>
      <c r="B1244" s="62">
        <v>43</v>
      </c>
      <c r="C1244" t="s">
        <v>628</v>
      </c>
      <c r="F1244" s="1">
        <v>10464085.720000001</v>
      </c>
    </row>
    <row r="1245" spans="1:7" x14ac:dyDescent="0.3">
      <c r="A1245" t="s">
        <v>275</v>
      </c>
      <c r="B1245" t="s">
        <v>582</v>
      </c>
      <c r="C1245" t="s">
        <v>598</v>
      </c>
      <c r="F1245" s="1">
        <v>85718.75</v>
      </c>
    </row>
    <row r="1246" spans="1:7" x14ac:dyDescent="0.3">
      <c r="A1246" t="s">
        <v>279</v>
      </c>
      <c r="B1246" t="s">
        <v>582</v>
      </c>
      <c r="C1246" t="s">
        <v>600</v>
      </c>
      <c r="F1246" s="1">
        <v>44991.45</v>
      </c>
    </row>
    <row r="1247" spans="1:7" x14ac:dyDescent="0.3">
      <c r="A1247" t="s">
        <v>283</v>
      </c>
      <c r="B1247" t="s">
        <v>582</v>
      </c>
      <c r="C1247" t="s">
        <v>601</v>
      </c>
      <c r="F1247" s="1">
        <v>6750</v>
      </c>
    </row>
    <row r="1248" spans="1:7" x14ac:dyDescent="0.3">
      <c r="A1248" s="13" t="s">
        <v>288</v>
      </c>
      <c r="B1248" s="13"/>
      <c r="C1248" s="13" t="s">
        <v>603</v>
      </c>
      <c r="D1248" s="14">
        <v>7033000</v>
      </c>
      <c r="E1248" s="14">
        <v>7033000</v>
      </c>
      <c r="F1248" s="14">
        <v>3110774.86</v>
      </c>
      <c r="G1248" s="14">
        <v>44.23</v>
      </c>
    </row>
    <row r="1249" spans="1:7" x14ac:dyDescent="0.3">
      <c r="A1249" t="s">
        <v>290</v>
      </c>
      <c r="B1249" t="s">
        <v>582</v>
      </c>
      <c r="C1249" t="s">
        <v>604</v>
      </c>
      <c r="F1249" s="1">
        <v>3064610.67</v>
      </c>
    </row>
    <row r="1250" spans="1:7" x14ac:dyDescent="0.3">
      <c r="A1250" t="s">
        <v>300</v>
      </c>
      <c r="B1250" t="s">
        <v>582</v>
      </c>
      <c r="C1250" t="s">
        <v>603</v>
      </c>
      <c r="F1250" s="1">
        <v>46164.19</v>
      </c>
    </row>
    <row r="1251" spans="1:7" x14ac:dyDescent="0.3">
      <c r="A1251" s="13" t="s">
        <v>362</v>
      </c>
      <c r="B1251" s="13"/>
      <c r="C1251" s="13" t="s">
        <v>730</v>
      </c>
      <c r="D1251" s="14">
        <v>80000</v>
      </c>
      <c r="E1251" s="14">
        <v>80000</v>
      </c>
      <c r="F1251" s="14">
        <v>0</v>
      </c>
      <c r="G1251" s="14">
        <v>0</v>
      </c>
    </row>
    <row r="1252" spans="1:7" x14ac:dyDescent="0.3">
      <c r="A1252" t="s">
        <v>363</v>
      </c>
      <c r="B1252" t="s">
        <v>582</v>
      </c>
      <c r="C1252" t="s">
        <v>731</v>
      </c>
      <c r="F1252" s="1">
        <v>0</v>
      </c>
    </row>
    <row r="1253" spans="1:7" x14ac:dyDescent="0.3">
      <c r="A1253" s="13" t="s">
        <v>395</v>
      </c>
      <c r="B1253" s="13"/>
      <c r="C1253" s="13" t="s">
        <v>709</v>
      </c>
      <c r="D1253" s="14">
        <v>4172000</v>
      </c>
      <c r="E1253" s="14">
        <v>4172000</v>
      </c>
      <c r="F1253" s="14">
        <v>598213.28</v>
      </c>
      <c r="G1253" s="14">
        <v>14.34</v>
      </c>
    </row>
    <row r="1254" spans="1:7" x14ac:dyDescent="0.3">
      <c r="A1254" t="s">
        <v>401</v>
      </c>
      <c r="B1254" t="s">
        <v>582</v>
      </c>
      <c r="C1254" t="s">
        <v>710</v>
      </c>
      <c r="F1254" s="1">
        <v>598213.28</v>
      </c>
    </row>
    <row r="1255" spans="1:7" x14ac:dyDescent="0.3">
      <c r="A1255" s="13" t="s">
        <v>402</v>
      </c>
      <c r="B1255" s="13"/>
      <c r="C1255" s="13" t="s">
        <v>619</v>
      </c>
      <c r="D1255" s="14">
        <v>8000</v>
      </c>
      <c r="E1255" s="14">
        <v>8000</v>
      </c>
      <c r="F1255" s="14">
        <v>0</v>
      </c>
      <c r="G1255" s="14">
        <v>0</v>
      </c>
    </row>
    <row r="1256" spans="1:7" x14ac:dyDescent="0.3">
      <c r="A1256" t="s">
        <v>404</v>
      </c>
      <c r="B1256" t="s">
        <v>582</v>
      </c>
      <c r="C1256" t="s">
        <v>620</v>
      </c>
      <c r="F1256" s="1">
        <v>0</v>
      </c>
    </row>
    <row r="1257" spans="1:7" x14ac:dyDescent="0.3">
      <c r="A1257" s="50" t="s">
        <v>713</v>
      </c>
      <c r="B1257" s="50"/>
      <c r="C1257" s="50"/>
      <c r="D1257" s="45">
        <v>19003000</v>
      </c>
      <c r="E1257" s="45">
        <v>19003000</v>
      </c>
      <c r="F1257" s="45">
        <v>4958103.08</v>
      </c>
      <c r="G1257" s="45">
        <v>26.09</v>
      </c>
    </row>
    <row r="1258" spans="1:7" x14ac:dyDescent="0.3">
      <c r="A1258" s="47" t="s">
        <v>722</v>
      </c>
      <c r="B1258" s="47"/>
      <c r="C1258" s="47"/>
      <c r="D1258" s="12">
        <v>1452000</v>
      </c>
      <c r="E1258" s="12">
        <v>1452000</v>
      </c>
      <c r="F1258" s="12">
        <v>99029.34</v>
      </c>
      <c r="G1258" s="12">
        <v>6.82</v>
      </c>
    </row>
    <row r="1259" spans="1:7" x14ac:dyDescent="0.3">
      <c r="A1259" s="13" t="s">
        <v>265</v>
      </c>
      <c r="B1259" s="13"/>
      <c r="C1259" s="13" t="s">
        <v>595</v>
      </c>
      <c r="D1259" s="14">
        <v>1452000</v>
      </c>
      <c r="E1259" s="14">
        <v>1452000</v>
      </c>
      <c r="F1259" s="14">
        <v>99029.34</v>
      </c>
      <c r="G1259" s="14">
        <v>6.82</v>
      </c>
    </row>
    <row r="1260" spans="1:7" x14ac:dyDescent="0.3">
      <c r="A1260" t="s">
        <v>269</v>
      </c>
      <c r="B1260" s="62">
        <v>43</v>
      </c>
      <c r="C1260" t="s">
        <v>628</v>
      </c>
      <c r="F1260" s="1">
        <v>99029.34</v>
      </c>
    </row>
    <row r="1261" spans="1:7" x14ac:dyDescent="0.3">
      <c r="A1261" s="47" t="s">
        <v>723</v>
      </c>
      <c r="B1261" s="47"/>
      <c r="C1261" s="47"/>
      <c r="D1261" s="12">
        <v>8190000</v>
      </c>
      <c r="E1261" s="12">
        <v>8190000</v>
      </c>
      <c r="F1261" s="12">
        <v>2410292.62</v>
      </c>
      <c r="G1261" s="12">
        <v>29.43</v>
      </c>
    </row>
    <row r="1262" spans="1:7" x14ac:dyDescent="0.3">
      <c r="A1262" s="13" t="s">
        <v>265</v>
      </c>
      <c r="B1262" s="13"/>
      <c r="C1262" s="13" t="s">
        <v>595</v>
      </c>
      <c r="D1262" s="14">
        <v>8190000</v>
      </c>
      <c r="E1262" s="14">
        <v>8190000</v>
      </c>
      <c r="F1262" s="14">
        <v>2410292.62</v>
      </c>
      <c r="G1262" s="14">
        <v>29.43</v>
      </c>
    </row>
    <row r="1263" spans="1:7" x14ac:dyDescent="0.3">
      <c r="A1263" t="s">
        <v>269</v>
      </c>
      <c r="B1263" s="62">
        <v>43</v>
      </c>
      <c r="C1263" t="s">
        <v>628</v>
      </c>
      <c r="F1263" s="1">
        <v>2410292.62</v>
      </c>
    </row>
    <row r="1264" spans="1:7" x14ac:dyDescent="0.3">
      <c r="A1264" s="47" t="s">
        <v>724</v>
      </c>
      <c r="B1264" s="47"/>
      <c r="C1264" s="47"/>
      <c r="D1264" s="12">
        <v>3500000</v>
      </c>
      <c r="E1264" s="12">
        <v>3500000</v>
      </c>
      <c r="F1264" s="12">
        <v>1166666.6399999999</v>
      </c>
      <c r="G1264" s="12">
        <v>33.33</v>
      </c>
    </row>
    <row r="1265" spans="1:7" x14ac:dyDescent="0.3">
      <c r="A1265" s="13" t="s">
        <v>265</v>
      </c>
      <c r="B1265" s="13"/>
      <c r="C1265" s="13" t="s">
        <v>595</v>
      </c>
      <c r="D1265" s="14">
        <v>3500000</v>
      </c>
      <c r="E1265" s="14">
        <v>3500000</v>
      </c>
      <c r="F1265" s="14">
        <v>1166666.6399999999</v>
      </c>
      <c r="G1265" s="14">
        <v>33.33</v>
      </c>
    </row>
    <row r="1266" spans="1:7" x14ac:dyDescent="0.3">
      <c r="A1266" t="s">
        <v>269</v>
      </c>
      <c r="B1266" s="62">
        <v>43</v>
      </c>
      <c r="C1266" t="s">
        <v>628</v>
      </c>
      <c r="F1266" s="1">
        <v>1166666.6399999999</v>
      </c>
    </row>
    <row r="1267" spans="1:7" x14ac:dyDescent="0.3">
      <c r="A1267" s="47" t="s">
        <v>725</v>
      </c>
      <c r="B1267" s="47"/>
      <c r="C1267" s="47"/>
      <c r="D1267" s="12">
        <v>5861000</v>
      </c>
      <c r="E1267" s="12">
        <v>5861000</v>
      </c>
      <c r="F1267" s="12">
        <v>1282114.48</v>
      </c>
      <c r="G1267" s="12">
        <v>21.88</v>
      </c>
    </row>
    <row r="1268" spans="1:7" x14ac:dyDescent="0.3">
      <c r="A1268" s="13" t="s">
        <v>265</v>
      </c>
      <c r="B1268" s="13"/>
      <c r="C1268" s="13" t="s">
        <v>595</v>
      </c>
      <c r="D1268" s="14">
        <v>5861000</v>
      </c>
      <c r="E1268" s="14">
        <v>5861000</v>
      </c>
      <c r="F1268" s="14">
        <v>1282114.48</v>
      </c>
      <c r="G1268" s="14">
        <v>21.88</v>
      </c>
    </row>
    <row r="1269" spans="1:7" ht="15" thickBot="1" x14ac:dyDescent="0.35">
      <c r="A1269" t="s">
        <v>269</v>
      </c>
      <c r="B1269" s="62">
        <v>43</v>
      </c>
      <c r="C1269" t="s">
        <v>628</v>
      </c>
      <c r="F1269" s="1">
        <v>1282114.48</v>
      </c>
    </row>
    <row r="1270" spans="1:7" x14ac:dyDescent="0.3">
      <c r="A1270" s="15" t="s">
        <v>726</v>
      </c>
      <c r="B1270" s="15"/>
      <c r="C1270" s="15" t="s">
        <v>776</v>
      </c>
      <c r="D1270" s="16">
        <v>78230850</v>
      </c>
      <c r="E1270" s="16">
        <v>78230850</v>
      </c>
      <c r="F1270" s="16">
        <v>22106836.879999999</v>
      </c>
      <c r="G1270" s="16">
        <v>28.26</v>
      </c>
    </row>
    <row r="1272" spans="1:7" ht="17.399999999999999" x14ac:dyDescent="0.35">
      <c r="A1272" s="36" t="s">
        <v>777</v>
      </c>
      <c r="B1272" s="36"/>
      <c r="C1272" s="36"/>
      <c r="D1272" s="36"/>
      <c r="E1272" s="36"/>
      <c r="F1272" s="36"/>
      <c r="G1272" s="36"/>
    </row>
    <row r="1273" spans="1:7" ht="28.8" x14ac:dyDescent="0.3">
      <c r="A1273" s="40" t="s">
        <v>469</v>
      </c>
      <c r="B1273" s="40" t="s">
        <v>573</v>
      </c>
      <c r="C1273" s="40" t="s">
        <v>574</v>
      </c>
      <c r="D1273" s="6" t="s">
        <v>575</v>
      </c>
      <c r="E1273" s="6" t="s">
        <v>576</v>
      </c>
      <c r="F1273" s="6" t="s">
        <v>577</v>
      </c>
      <c r="G1273" s="6" t="s">
        <v>472</v>
      </c>
    </row>
    <row r="1274" spans="1:7" s="73" customFormat="1" ht="10.050000000000001" customHeight="1" x14ac:dyDescent="0.3">
      <c r="A1274" s="71">
        <v>1</v>
      </c>
      <c r="B1274" s="71">
        <v>2</v>
      </c>
      <c r="C1274" s="71">
        <v>3</v>
      </c>
      <c r="D1274" s="7">
        <v>4</v>
      </c>
      <c r="E1274" s="7">
        <v>5</v>
      </c>
      <c r="F1274" s="71">
        <v>6</v>
      </c>
      <c r="G1274" s="72" t="s">
        <v>578</v>
      </c>
    </row>
    <row r="1275" spans="1:7" x14ac:dyDescent="0.3">
      <c r="A1275" s="44" t="s">
        <v>719</v>
      </c>
      <c r="B1275" s="44"/>
      <c r="C1275" s="44"/>
      <c r="D1275" s="45">
        <v>20859500</v>
      </c>
      <c r="E1275" s="45">
        <v>20859500</v>
      </c>
      <c r="F1275" s="45">
        <v>7060282.8600000003</v>
      </c>
      <c r="G1275" s="45">
        <v>33.85</v>
      </c>
    </row>
    <row r="1276" spans="1:7" x14ac:dyDescent="0.3">
      <c r="A1276" s="47" t="s">
        <v>778</v>
      </c>
      <c r="B1276" s="47"/>
      <c r="C1276" s="47"/>
      <c r="D1276" s="12">
        <v>20859500</v>
      </c>
      <c r="E1276" s="12">
        <v>20859500</v>
      </c>
      <c r="F1276" s="12">
        <v>7060282.8600000003</v>
      </c>
      <c r="G1276" s="12">
        <v>33.85</v>
      </c>
    </row>
    <row r="1277" spans="1:7" x14ac:dyDescent="0.3">
      <c r="A1277" s="13" t="s">
        <v>251</v>
      </c>
      <c r="B1277" s="13"/>
      <c r="C1277" s="13" t="s">
        <v>593</v>
      </c>
      <c r="D1277" s="14">
        <v>16000</v>
      </c>
      <c r="E1277" s="14">
        <v>16000</v>
      </c>
      <c r="F1277" s="14">
        <v>0</v>
      </c>
      <c r="G1277" s="14">
        <v>0</v>
      </c>
    </row>
    <row r="1278" spans="1:7" x14ac:dyDescent="0.3">
      <c r="A1278" t="s">
        <v>257</v>
      </c>
      <c r="B1278" t="s">
        <v>582</v>
      </c>
      <c r="C1278" t="s">
        <v>639</v>
      </c>
      <c r="F1278" s="1">
        <v>0</v>
      </c>
    </row>
    <row r="1279" spans="1:7" x14ac:dyDescent="0.3">
      <c r="A1279" s="13" t="s">
        <v>265</v>
      </c>
      <c r="B1279" s="13"/>
      <c r="C1279" s="13" t="s">
        <v>595</v>
      </c>
      <c r="D1279" s="14">
        <v>14996500</v>
      </c>
      <c r="E1279" s="14">
        <v>14996500</v>
      </c>
      <c r="F1279" s="14">
        <v>5848489.1399999997</v>
      </c>
      <c r="G1279" s="14">
        <v>39</v>
      </c>
    </row>
    <row r="1280" spans="1:7" x14ac:dyDescent="0.3">
      <c r="A1280" t="s">
        <v>269</v>
      </c>
      <c r="B1280" t="s">
        <v>582</v>
      </c>
      <c r="C1280" t="s">
        <v>628</v>
      </c>
      <c r="F1280" s="1">
        <v>341728.93</v>
      </c>
    </row>
    <row r="1281" spans="1:7" x14ac:dyDescent="0.3">
      <c r="A1281" t="s">
        <v>269</v>
      </c>
      <c r="B1281" s="62">
        <v>43</v>
      </c>
      <c r="C1281" t="s">
        <v>628</v>
      </c>
      <c r="F1281" s="1">
        <v>5389900.0099999998</v>
      </c>
    </row>
    <row r="1282" spans="1:7" x14ac:dyDescent="0.3">
      <c r="A1282" t="s">
        <v>275</v>
      </c>
      <c r="B1282" t="s">
        <v>582</v>
      </c>
      <c r="C1282" t="s">
        <v>598</v>
      </c>
      <c r="F1282" s="1">
        <v>71868.75</v>
      </c>
    </row>
    <row r="1283" spans="1:7" x14ac:dyDescent="0.3">
      <c r="A1283" t="s">
        <v>279</v>
      </c>
      <c r="B1283" t="s">
        <v>582</v>
      </c>
      <c r="C1283" t="s">
        <v>600</v>
      </c>
      <c r="F1283" s="1">
        <v>44991.45</v>
      </c>
    </row>
    <row r="1284" spans="1:7" x14ac:dyDescent="0.3">
      <c r="A1284" t="s">
        <v>283</v>
      </c>
      <c r="B1284" t="s">
        <v>582</v>
      </c>
      <c r="C1284" t="s">
        <v>601</v>
      </c>
      <c r="F1284" s="1">
        <v>0</v>
      </c>
    </row>
    <row r="1285" spans="1:7" x14ac:dyDescent="0.3">
      <c r="A1285" s="13" t="s">
        <v>288</v>
      </c>
      <c r="B1285" s="13"/>
      <c r="C1285" s="13" t="s">
        <v>603</v>
      </c>
      <c r="D1285" s="14">
        <v>2191000</v>
      </c>
      <c r="E1285" s="14">
        <v>2191000</v>
      </c>
      <c r="F1285" s="14">
        <v>911455.5</v>
      </c>
      <c r="G1285" s="14">
        <v>41.6</v>
      </c>
    </row>
    <row r="1286" spans="1:7" x14ac:dyDescent="0.3">
      <c r="A1286" t="s">
        <v>290</v>
      </c>
      <c r="B1286" t="s">
        <v>582</v>
      </c>
      <c r="C1286" t="s">
        <v>604</v>
      </c>
      <c r="F1286" s="1">
        <v>885367.19</v>
      </c>
    </row>
    <row r="1287" spans="1:7" x14ac:dyDescent="0.3">
      <c r="A1287" t="s">
        <v>300</v>
      </c>
      <c r="B1287" t="s">
        <v>582</v>
      </c>
      <c r="C1287" t="s">
        <v>603</v>
      </c>
      <c r="F1287" s="1">
        <v>26088.31</v>
      </c>
    </row>
    <row r="1288" spans="1:7" x14ac:dyDescent="0.3">
      <c r="A1288" s="13" t="s">
        <v>362</v>
      </c>
      <c r="B1288" s="13"/>
      <c r="C1288" s="13" t="s">
        <v>730</v>
      </c>
      <c r="D1288" s="14">
        <v>80000</v>
      </c>
      <c r="E1288" s="14">
        <v>80000</v>
      </c>
      <c r="F1288" s="14">
        <v>0</v>
      </c>
      <c r="G1288" s="14">
        <v>0</v>
      </c>
    </row>
    <row r="1289" spans="1:7" x14ac:dyDescent="0.3">
      <c r="A1289" t="s">
        <v>363</v>
      </c>
      <c r="B1289" t="s">
        <v>582</v>
      </c>
      <c r="C1289" t="s">
        <v>731</v>
      </c>
      <c r="F1289" s="1">
        <v>0</v>
      </c>
    </row>
    <row r="1290" spans="1:7" x14ac:dyDescent="0.3">
      <c r="A1290" s="13" t="s">
        <v>395</v>
      </c>
      <c r="B1290" s="13"/>
      <c r="C1290" s="13" t="s">
        <v>709</v>
      </c>
      <c r="D1290" s="14">
        <v>3568000</v>
      </c>
      <c r="E1290" s="14">
        <v>3568000</v>
      </c>
      <c r="F1290" s="14">
        <v>253088.22</v>
      </c>
      <c r="G1290" s="14">
        <v>7.09</v>
      </c>
    </row>
    <row r="1291" spans="1:7" x14ac:dyDescent="0.3">
      <c r="A1291" t="s">
        <v>401</v>
      </c>
      <c r="B1291" t="s">
        <v>582</v>
      </c>
      <c r="C1291" t="s">
        <v>710</v>
      </c>
      <c r="F1291" s="1">
        <v>253088.22</v>
      </c>
    </row>
    <row r="1292" spans="1:7" x14ac:dyDescent="0.3">
      <c r="A1292" s="13" t="s">
        <v>402</v>
      </c>
      <c r="B1292" s="13"/>
      <c r="C1292" s="13" t="s">
        <v>619</v>
      </c>
      <c r="D1292" s="14">
        <v>8000</v>
      </c>
      <c r="E1292" s="14">
        <v>8000</v>
      </c>
      <c r="F1292" s="14">
        <v>47250</v>
      </c>
      <c r="G1292" s="14">
        <v>590.63</v>
      </c>
    </row>
    <row r="1293" spans="1:7" x14ac:dyDescent="0.3">
      <c r="A1293" t="s">
        <v>404</v>
      </c>
      <c r="B1293" t="s">
        <v>582</v>
      </c>
      <c r="C1293" t="s">
        <v>620</v>
      </c>
      <c r="F1293" s="1">
        <v>47250</v>
      </c>
    </row>
    <row r="1294" spans="1:7" x14ac:dyDescent="0.3">
      <c r="A1294" s="50" t="s">
        <v>713</v>
      </c>
      <c r="B1294" s="50"/>
      <c r="C1294" s="50"/>
      <c r="D1294" s="45">
        <v>12014000</v>
      </c>
      <c r="E1294" s="45">
        <v>12014000</v>
      </c>
      <c r="F1294" s="45">
        <v>1833232.55</v>
      </c>
      <c r="G1294" s="45">
        <v>15.26</v>
      </c>
    </row>
    <row r="1295" spans="1:7" x14ac:dyDescent="0.3">
      <c r="A1295" s="47" t="s">
        <v>722</v>
      </c>
      <c r="B1295" s="47"/>
      <c r="C1295" s="47"/>
      <c r="D1295" s="12">
        <v>297000</v>
      </c>
      <c r="E1295" s="12">
        <v>297000</v>
      </c>
      <c r="F1295" s="12">
        <v>0</v>
      </c>
      <c r="G1295" s="12">
        <v>0</v>
      </c>
    </row>
    <row r="1296" spans="1:7" x14ac:dyDescent="0.3">
      <c r="A1296" s="13" t="s">
        <v>265</v>
      </c>
      <c r="B1296" s="13"/>
      <c r="C1296" s="13" t="s">
        <v>595</v>
      </c>
      <c r="D1296" s="14">
        <v>297000</v>
      </c>
      <c r="E1296" s="14">
        <v>297000</v>
      </c>
      <c r="F1296" s="14">
        <v>0</v>
      </c>
      <c r="G1296" s="14">
        <v>0</v>
      </c>
    </row>
    <row r="1297" spans="1:7" x14ac:dyDescent="0.3">
      <c r="A1297" t="s">
        <v>269</v>
      </c>
      <c r="B1297" s="62">
        <v>43</v>
      </c>
      <c r="C1297" t="s">
        <v>628</v>
      </c>
      <c r="F1297" s="1">
        <v>0</v>
      </c>
    </row>
    <row r="1298" spans="1:7" x14ac:dyDescent="0.3">
      <c r="A1298" s="47" t="s">
        <v>723</v>
      </c>
      <c r="B1298" s="47"/>
      <c r="C1298" s="47"/>
      <c r="D1298" s="12">
        <v>4455000</v>
      </c>
      <c r="E1298" s="12">
        <v>4455000</v>
      </c>
      <c r="F1298" s="12">
        <v>17297.66</v>
      </c>
      <c r="G1298" s="12">
        <v>0.39</v>
      </c>
    </row>
    <row r="1299" spans="1:7" x14ac:dyDescent="0.3">
      <c r="A1299" s="13" t="s">
        <v>265</v>
      </c>
      <c r="B1299" s="13"/>
      <c r="C1299" s="13" t="s">
        <v>595</v>
      </c>
      <c r="D1299" s="14">
        <v>4455000</v>
      </c>
      <c r="E1299" s="14">
        <v>4455000</v>
      </c>
      <c r="F1299" s="14">
        <v>17297.66</v>
      </c>
      <c r="G1299" s="14">
        <v>0.39</v>
      </c>
    </row>
    <row r="1300" spans="1:7" x14ac:dyDescent="0.3">
      <c r="A1300" t="s">
        <v>269</v>
      </c>
      <c r="B1300" s="62">
        <v>43</v>
      </c>
      <c r="C1300" t="s">
        <v>628</v>
      </c>
      <c r="F1300" s="1">
        <v>17297.66</v>
      </c>
    </row>
    <row r="1301" spans="1:7" x14ac:dyDescent="0.3">
      <c r="A1301" s="47" t="s">
        <v>724</v>
      </c>
      <c r="B1301" s="47"/>
      <c r="C1301" s="47"/>
      <c r="D1301" s="12">
        <v>262000</v>
      </c>
      <c r="E1301" s="12">
        <v>262000</v>
      </c>
      <c r="F1301" s="12">
        <v>87333.38</v>
      </c>
      <c r="G1301" s="12">
        <v>33.33</v>
      </c>
    </row>
    <row r="1302" spans="1:7" x14ac:dyDescent="0.3">
      <c r="A1302" s="13" t="s">
        <v>265</v>
      </c>
      <c r="B1302" s="13"/>
      <c r="C1302" s="13" t="s">
        <v>595</v>
      </c>
      <c r="D1302" s="14">
        <v>262000</v>
      </c>
      <c r="E1302" s="14">
        <v>262000</v>
      </c>
      <c r="F1302" s="14">
        <v>87333.38</v>
      </c>
      <c r="G1302" s="14">
        <v>33.33</v>
      </c>
    </row>
    <row r="1303" spans="1:7" x14ac:dyDescent="0.3">
      <c r="A1303" t="s">
        <v>269</v>
      </c>
      <c r="B1303" s="62">
        <v>43</v>
      </c>
      <c r="C1303" t="s">
        <v>628</v>
      </c>
      <c r="F1303" s="1">
        <v>87333.38</v>
      </c>
    </row>
    <row r="1304" spans="1:7" x14ac:dyDescent="0.3">
      <c r="A1304" s="47" t="s">
        <v>725</v>
      </c>
      <c r="B1304" s="47"/>
      <c r="C1304" s="47"/>
      <c r="D1304" s="12">
        <v>7000000</v>
      </c>
      <c r="E1304" s="12">
        <v>7000000</v>
      </c>
      <c r="F1304" s="12">
        <v>1728601.51</v>
      </c>
      <c r="G1304" s="12">
        <v>24.69</v>
      </c>
    </row>
    <row r="1305" spans="1:7" x14ac:dyDescent="0.3">
      <c r="A1305" s="13" t="s">
        <v>265</v>
      </c>
      <c r="B1305" s="13"/>
      <c r="C1305" s="13" t="s">
        <v>595</v>
      </c>
      <c r="D1305" s="14">
        <v>7000000</v>
      </c>
      <c r="E1305" s="14">
        <v>7000000</v>
      </c>
      <c r="F1305" s="14">
        <v>1728601.51</v>
      </c>
      <c r="G1305" s="14">
        <v>24.69</v>
      </c>
    </row>
    <row r="1306" spans="1:7" ht="15" thickBot="1" x14ac:dyDescent="0.35">
      <c r="A1306" t="s">
        <v>269</v>
      </c>
      <c r="B1306" s="62">
        <v>43</v>
      </c>
      <c r="C1306" t="s">
        <v>628</v>
      </c>
      <c r="F1306" s="1">
        <v>1728601.51</v>
      </c>
    </row>
    <row r="1307" spans="1:7" x14ac:dyDescent="0.3">
      <c r="A1307" s="15" t="s">
        <v>726</v>
      </c>
      <c r="B1307" s="15"/>
      <c r="C1307" s="15" t="s">
        <v>779</v>
      </c>
      <c r="D1307" s="16">
        <v>32873500</v>
      </c>
      <c r="E1307" s="16">
        <v>32873500</v>
      </c>
      <c r="F1307" s="16">
        <v>8893515.4100000001</v>
      </c>
      <c r="G1307" s="16">
        <v>27.05</v>
      </c>
    </row>
    <row r="1309" spans="1:7" x14ac:dyDescent="0.3">
      <c r="A1309" s="51" t="s">
        <v>644</v>
      </c>
      <c r="B1309" s="51"/>
      <c r="C1309" s="51"/>
      <c r="D1309" s="14">
        <v>682319000</v>
      </c>
      <c r="E1309" s="14">
        <v>682319000</v>
      </c>
      <c r="F1309" s="14">
        <v>162179335.38</v>
      </c>
      <c r="G1309" s="14">
        <v>23.77</v>
      </c>
    </row>
    <row r="1310" spans="1:7" x14ac:dyDescent="0.3">
      <c r="A1310" s="58" t="s">
        <v>645</v>
      </c>
      <c r="B1310" s="58"/>
      <c r="C1310" s="58"/>
      <c r="D1310" s="53">
        <v>138518000</v>
      </c>
      <c r="E1310" s="53">
        <v>138518000</v>
      </c>
      <c r="F1310" s="53">
        <v>29999558.600000001</v>
      </c>
      <c r="G1310" s="53">
        <v>21.66</v>
      </c>
    </row>
    <row r="1311" spans="1:7" x14ac:dyDescent="0.3">
      <c r="A1311" s="58" t="s">
        <v>780</v>
      </c>
      <c r="B1311" s="58"/>
      <c r="C1311" s="58"/>
      <c r="D1311" s="53">
        <v>541203000</v>
      </c>
      <c r="E1311" s="53">
        <v>541203000</v>
      </c>
      <c r="F1311" s="53">
        <v>129557942.81999999</v>
      </c>
      <c r="G1311" s="53">
        <v>23.94</v>
      </c>
    </row>
    <row r="1312" spans="1:7" x14ac:dyDescent="0.3">
      <c r="A1312" s="58" t="s">
        <v>781</v>
      </c>
      <c r="B1312" s="58"/>
      <c r="C1312" s="58"/>
      <c r="D1312" s="53">
        <v>2598000</v>
      </c>
      <c r="E1312" s="53">
        <v>2598000</v>
      </c>
      <c r="F1312" s="53">
        <v>2621833.96</v>
      </c>
      <c r="G1312" s="53">
        <v>100.92</v>
      </c>
    </row>
    <row r="1314" spans="1:7" ht="18" customHeight="1" x14ac:dyDescent="0.3">
      <c r="A1314" s="51" t="s">
        <v>646</v>
      </c>
      <c r="B1314" s="51"/>
      <c r="C1314" s="51"/>
      <c r="D1314" s="14">
        <v>724648000</v>
      </c>
      <c r="E1314" s="14">
        <v>724648000</v>
      </c>
      <c r="F1314" s="14">
        <v>183839817.22999999</v>
      </c>
      <c r="G1314" s="14">
        <v>25.37</v>
      </c>
    </row>
    <row r="1315" spans="1:7" x14ac:dyDescent="0.3">
      <c r="A1315" s="54"/>
      <c r="B1315" s="54"/>
      <c r="C1315" s="54"/>
      <c r="D1315" s="34"/>
      <c r="E1315" s="34"/>
      <c r="F1315" s="34"/>
      <c r="G1315" s="34"/>
    </row>
    <row r="1317" spans="1:7" ht="19.95" customHeight="1" x14ac:dyDescent="0.35">
      <c r="A1317" s="36" t="s">
        <v>782</v>
      </c>
      <c r="B1317" s="36"/>
      <c r="C1317" s="36"/>
      <c r="D1317" s="36"/>
      <c r="E1317" s="36"/>
      <c r="F1317" s="36"/>
      <c r="G1317" s="36"/>
    </row>
    <row r="1318" spans="1:7" ht="4.95" customHeight="1" x14ac:dyDescent="0.3"/>
    <row r="1319" spans="1:7" ht="18" customHeight="1" x14ac:dyDescent="0.35">
      <c r="A1319" s="36" t="s">
        <v>783</v>
      </c>
      <c r="B1319" s="36"/>
      <c r="C1319" s="36"/>
      <c r="D1319" s="36"/>
      <c r="E1319" s="36"/>
      <c r="F1319" s="36"/>
      <c r="G1319" s="36"/>
    </row>
    <row r="1320" spans="1:7" ht="28.8" x14ac:dyDescent="0.3">
      <c r="A1320" s="40" t="s">
        <v>469</v>
      </c>
      <c r="B1320" s="40" t="s">
        <v>573</v>
      </c>
      <c r="C1320" s="40" t="s">
        <v>574</v>
      </c>
      <c r="D1320" s="6" t="s">
        <v>575</v>
      </c>
      <c r="E1320" s="6" t="s">
        <v>576</v>
      </c>
      <c r="F1320" s="6" t="s">
        <v>577</v>
      </c>
      <c r="G1320" s="6" t="s">
        <v>472</v>
      </c>
    </row>
    <row r="1321" spans="1:7" s="73" customFormat="1" ht="10.050000000000001" customHeight="1" x14ac:dyDescent="0.3">
      <c r="A1321" s="71">
        <v>1</v>
      </c>
      <c r="B1321" s="71">
        <v>2</v>
      </c>
      <c r="C1321" s="71">
        <v>3</v>
      </c>
      <c r="D1321" s="7">
        <v>4</v>
      </c>
      <c r="E1321" s="7">
        <v>5</v>
      </c>
      <c r="F1321" s="71">
        <v>6</v>
      </c>
      <c r="G1321" s="72" t="s">
        <v>578</v>
      </c>
    </row>
    <row r="1322" spans="1:7" x14ac:dyDescent="0.3">
      <c r="A1322" s="44" t="s">
        <v>579</v>
      </c>
      <c r="B1322" s="44"/>
      <c r="C1322" s="44"/>
      <c r="D1322" s="45">
        <v>41137000</v>
      </c>
      <c r="E1322" s="45">
        <v>41137000</v>
      </c>
      <c r="F1322" s="45">
        <v>21405470.77</v>
      </c>
      <c r="G1322" s="45">
        <v>52.03</v>
      </c>
    </row>
    <row r="1323" spans="1:7" x14ac:dyDescent="0.3">
      <c r="A1323" s="47" t="s">
        <v>580</v>
      </c>
      <c r="B1323" s="47"/>
      <c r="C1323" s="47"/>
      <c r="D1323" s="12">
        <v>40537000</v>
      </c>
      <c r="E1323" s="12">
        <v>40537000</v>
      </c>
      <c r="F1323" s="12">
        <v>21219545.77</v>
      </c>
      <c r="G1323" s="12">
        <v>52.35</v>
      </c>
    </row>
    <row r="1324" spans="1:7" x14ac:dyDescent="0.3">
      <c r="A1324" s="13" t="s">
        <v>218</v>
      </c>
      <c r="B1324" s="13"/>
      <c r="C1324" s="13" t="s">
        <v>581</v>
      </c>
      <c r="D1324" s="14">
        <v>26630000</v>
      </c>
      <c r="E1324" s="14">
        <v>26630000</v>
      </c>
      <c r="F1324" s="14">
        <v>14276033.539999999</v>
      </c>
      <c r="G1324" s="14">
        <v>53.61</v>
      </c>
    </row>
    <row r="1325" spans="1:7" x14ac:dyDescent="0.3">
      <c r="A1325" t="s">
        <v>220</v>
      </c>
      <c r="B1325" t="s">
        <v>582</v>
      </c>
      <c r="C1325" t="s">
        <v>583</v>
      </c>
      <c r="F1325" s="1">
        <v>14061217.390000001</v>
      </c>
    </row>
    <row r="1326" spans="1:7" x14ac:dyDescent="0.3">
      <c r="A1326" t="s">
        <v>222</v>
      </c>
      <c r="B1326" t="s">
        <v>582</v>
      </c>
      <c r="C1326" t="s">
        <v>584</v>
      </c>
      <c r="F1326" s="1">
        <v>7271.26</v>
      </c>
    </row>
    <row r="1327" spans="1:7" x14ac:dyDescent="0.3">
      <c r="A1327" t="s">
        <v>224</v>
      </c>
      <c r="B1327" t="s">
        <v>582</v>
      </c>
      <c r="C1327" t="s">
        <v>585</v>
      </c>
      <c r="F1327" s="1">
        <v>207544.89</v>
      </c>
    </row>
    <row r="1328" spans="1:7" x14ac:dyDescent="0.3">
      <c r="A1328" s="13" t="s">
        <v>228</v>
      </c>
      <c r="B1328" s="13"/>
      <c r="C1328" s="13" t="s">
        <v>586</v>
      </c>
      <c r="D1328" s="14">
        <v>872000</v>
      </c>
      <c r="E1328" s="14">
        <v>872000</v>
      </c>
      <c r="F1328" s="14">
        <v>460020.97</v>
      </c>
      <c r="G1328" s="14">
        <v>52.75</v>
      </c>
    </row>
    <row r="1329" spans="1:7" x14ac:dyDescent="0.3">
      <c r="A1329" t="s">
        <v>230</v>
      </c>
      <c r="B1329" t="s">
        <v>582</v>
      </c>
      <c r="C1329" t="s">
        <v>586</v>
      </c>
      <c r="F1329" s="1">
        <v>460020.97</v>
      </c>
    </row>
    <row r="1330" spans="1:7" x14ac:dyDescent="0.3">
      <c r="A1330" s="13" t="s">
        <v>231</v>
      </c>
      <c r="B1330" s="13"/>
      <c r="C1330" s="13" t="s">
        <v>587</v>
      </c>
      <c r="D1330" s="14">
        <v>4400000</v>
      </c>
      <c r="E1330" s="14">
        <v>4400000</v>
      </c>
      <c r="F1330" s="14">
        <v>2284777.5</v>
      </c>
      <c r="G1330" s="14">
        <v>51.93</v>
      </c>
    </row>
    <row r="1331" spans="1:7" x14ac:dyDescent="0.3">
      <c r="A1331" t="s">
        <v>235</v>
      </c>
      <c r="B1331" t="s">
        <v>582</v>
      </c>
      <c r="C1331" t="s">
        <v>588</v>
      </c>
      <c r="F1331" s="1">
        <v>2284777.5</v>
      </c>
    </row>
    <row r="1332" spans="1:7" x14ac:dyDescent="0.3">
      <c r="A1332" s="13" t="s">
        <v>241</v>
      </c>
      <c r="B1332" s="13"/>
      <c r="C1332" s="13" t="s">
        <v>589</v>
      </c>
      <c r="D1332" s="14">
        <v>1120000</v>
      </c>
      <c r="E1332" s="14">
        <v>1120000</v>
      </c>
      <c r="F1332" s="14">
        <v>457911.57</v>
      </c>
      <c r="G1332" s="14">
        <v>40.880000000000003</v>
      </c>
    </row>
    <row r="1333" spans="1:7" x14ac:dyDescent="0.3">
      <c r="A1333" t="s">
        <v>243</v>
      </c>
      <c r="B1333" t="s">
        <v>582</v>
      </c>
      <c r="C1333" t="s">
        <v>590</v>
      </c>
      <c r="F1333" s="1">
        <v>0</v>
      </c>
    </row>
    <row r="1334" spans="1:7" x14ac:dyDescent="0.3">
      <c r="A1334" t="s">
        <v>245</v>
      </c>
      <c r="B1334" t="s">
        <v>582</v>
      </c>
      <c r="C1334" t="s">
        <v>591</v>
      </c>
      <c r="F1334" s="1">
        <v>457911.57</v>
      </c>
    </row>
    <row r="1335" spans="1:7" x14ac:dyDescent="0.3">
      <c r="A1335" t="s">
        <v>247</v>
      </c>
      <c r="B1335" t="s">
        <v>582</v>
      </c>
      <c r="C1335" t="s">
        <v>592</v>
      </c>
      <c r="F1335" s="1">
        <v>0</v>
      </c>
    </row>
    <row r="1336" spans="1:7" x14ac:dyDescent="0.3">
      <c r="A1336" s="13" t="s">
        <v>251</v>
      </c>
      <c r="B1336" s="13"/>
      <c r="C1336" s="13" t="s">
        <v>593</v>
      </c>
      <c r="D1336" s="14">
        <v>90000</v>
      </c>
      <c r="E1336" s="14">
        <v>90000</v>
      </c>
      <c r="F1336" s="14">
        <v>0</v>
      </c>
      <c r="G1336" s="14">
        <v>0</v>
      </c>
    </row>
    <row r="1337" spans="1:7" x14ac:dyDescent="0.3">
      <c r="A1337" t="s">
        <v>253</v>
      </c>
      <c r="B1337" t="s">
        <v>582</v>
      </c>
      <c r="C1337" t="s">
        <v>594</v>
      </c>
      <c r="F1337" s="1">
        <v>0</v>
      </c>
    </row>
    <row r="1338" spans="1:7" x14ac:dyDescent="0.3">
      <c r="A1338" t="s">
        <v>263</v>
      </c>
      <c r="B1338" t="s">
        <v>582</v>
      </c>
      <c r="C1338" t="s">
        <v>641</v>
      </c>
      <c r="F1338" s="1">
        <v>0</v>
      </c>
    </row>
    <row r="1339" spans="1:7" x14ac:dyDescent="0.3">
      <c r="A1339" s="13" t="s">
        <v>265</v>
      </c>
      <c r="B1339" s="13"/>
      <c r="C1339" s="13" t="s">
        <v>595</v>
      </c>
      <c r="D1339" s="14">
        <v>7316000</v>
      </c>
      <c r="E1339" s="14">
        <v>7316000</v>
      </c>
      <c r="F1339" s="14">
        <v>3690906.19</v>
      </c>
      <c r="G1339" s="14">
        <v>50.45</v>
      </c>
    </row>
    <row r="1340" spans="1:7" x14ac:dyDescent="0.3">
      <c r="A1340" t="s">
        <v>267</v>
      </c>
      <c r="B1340" t="s">
        <v>582</v>
      </c>
      <c r="C1340" t="s">
        <v>596</v>
      </c>
      <c r="F1340" s="1">
        <v>3424397.4</v>
      </c>
    </row>
    <row r="1341" spans="1:7" x14ac:dyDescent="0.3">
      <c r="A1341" t="s">
        <v>271</v>
      </c>
      <c r="B1341" t="s">
        <v>582</v>
      </c>
      <c r="C1341" t="s">
        <v>597</v>
      </c>
      <c r="F1341" s="1">
        <v>0</v>
      </c>
    </row>
    <row r="1342" spans="1:7" x14ac:dyDescent="0.3">
      <c r="A1342" t="s">
        <v>275</v>
      </c>
      <c r="B1342" t="s">
        <v>582</v>
      </c>
      <c r="C1342" t="s">
        <v>598</v>
      </c>
      <c r="F1342" s="1">
        <v>76928.679999999993</v>
      </c>
    </row>
    <row r="1343" spans="1:7" x14ac:dyDescent="0.3">
      <c r="A1343" t="s">
        <v>277</v>
      </c>
      <c r="B1343" t="s">
        <v>582</v>
      </c>
      <c r="C1343" t="s">
        <v>599</v>
      </c>
      <c r="F1343" s="1">
        <v>126920</v>
      </c>
    </row>
    <row r="1344" spans="1:7" x14ac:dyDescent="0.3">
      <c r="A1344" t="s">
        <v>279</v>
      </c>
      <c r="B1344" t="s">
        <v>582</v>
      </c>
      <c r="C1344" t="s">
        <v>600</v>
      </c>
      <c r="F1344" s="1">
        <v>0</v>
      </c>
    </row>
    <row r="1345" spans="1:7" x14ac:dyDescent="0.3">
      <c r="A1345" t="s">
        <v>281</v>
      </c>
      <c r="B1345" t="s">
        <v>582</v>
      </c>
      <c r="C1345" t="s">
        <v>614</v>
      </c>
      <c r="F1345" s="1">
        <v>50905.11</v>
      </c>
    </row>
    <row r="1346" spans="1:7" x14ac:dyDescent="0.3">
      <c r="A1346" t="s">
        <v>283</v>
      </c>
      <c r="B1346" t="s">
        <v>582</v>
      </c>
      <c r="C1346" t="s">
        <v>601</v>
      </c>
      <c r="F1346" s="1">
        <v>11755</v>
      </c>
    </row>
    <row r="1347" spans="1:7" x14ac:dyDescent="0.3">
      <c r="A1347" s="13" t="s">
        <v>285</v>
      </c>
      <c r="B1347" s="13"/>
      <c r="C1347" s="13" t="s">
        <v>602</v>
      </c>
      <c r="D1347" s="14">
        <v>90000</v>
      </c>
      <c r="E1347" s="14">
        <v>90000</v>
      </c>
      <c r="F1347" s="14">
        <v>16884.5</v>
      </c>
      <c r="G1347" s="14">
        <v>18.760000000000002</v>
      </c>
    </row>
    <row r="1348" spans="1:7" x14ac:dyDescent="0.3">
      <c r="A1348" t="s">
        <v>287</v>
      </c>
      <c r="B1348" t="s">
        <v>582</v>
      </c>
      <c r="C1348" t="s">
        <v>602</v>
      </c>
      <c r="F1348" s="1">
        <v>16884.5</v>
      </c>
    </row>
    <row r="1349" spans="1:7" x14ac:dyDescent="0.3">
      <c r="A1349" s="13" t="s">
        <v>288</v>
      </c>
      <c r="B1349" s="13"/>
      <c r="C1349" s="13" t="s">
        <v>603</v>
      </c>
      <c r="D1349" s="14">
        <v>2000</v>
      </c>
      <c r="E1349" s="14">
        <v>2000</v>
      </c>
      <c r="F1349" s="14">
        <v>0</v>
      </c>
      <c r="G1349" s="14">
        <v>0</v>
      </c>
    </row>
    <row r="1350" spans="1:7" x14ac:dyDescent="0.3">
      <c r="A1350" t="s">
        <v>294</v>
      </c>
      <c r="B1350" t="s">
        <v>582</v>
      </c>
      <c r="C1350" t="s">
        <v>605</v>
      </c>
      <c r="F1350" s="1">
        <v>0</v>
      </c>
    </row>
    <row r="1351" spans="1:7" x14ac:dyDescent="0.3">
      <c r="A1351" t="s">
        <v>300</v>
      </c>
      <c r="B1351" t="s">
        <v>582</v>
      </c>
      <c r="C1351" t="s">
        <v>603</v>
      </c>
      <c r="F1351" s="1">
        <v>0</v>
      </c>
    </row>
    <row r="1352" spans="1:7" x14ac:dyDescent="0.3">
      <c r="A1352" s="13" t="s">
        <v>307</v>
      </c>
      <c r="B1352" s="13"/>
      <c r="C1352" s="13" t="s">
        <v>607</v>
      </c>
      <c r="D1352" s="14">
        <v>17000</v>
      </c>
      <c r="E1352" s="14">
        <v>17000</v>
      </c>
      <c r="F1352" s="14">
        <v>33011.5</v>
      </c>
      <c r="G1352" s="14">
        <v>194.19</v>
      </c>
    </row>
    <row r="1353" spans="1:7" x14ac:dyDescent="0.3">
      <c r="A1353" t="s">
        <v>309</v>
      </c>
      <c r="B1353" t="s">
        <v>582</v>
      </c>
      <c r="C1353" t="s">
        <v>608</v>
      </c>
      <c r="F1353" s="1">
        <v>0</v>
      </c>
    </row>
    <row r="1354" spans="1:7" x14ac:dyDescent="0.3">
      <c r="A1354" t="s">
        <v>313</v>
      </c>
      <c r="B1354" t="s">
        <v>582</v>
      </c>
      <c r="C1354" t="s">
        <v>609</v>
      </c>
      <c r="F1354" s="1">
        <v>33011.5</v>
      </c>
    </row>
    <row r="1355" spans="1:7" x14ac:dyDescent="0.3">
      <c r="A1355" t="s">
        <v>315</v>
      </c>
      <c r="B1355" t="s">
        <v>582</v>
      </c>
      <c r="C1355" t="s">
        <v>784</v>
      </c>
      <c r="F1355" s="1">
        <v>0</v>
      </c>
    </row>
    <row r="1356" spans="1:7" x14ac:dyDescent="0.3">
      <c r="A1356" s="47" t="s">
        <v>785</v>
      </c>
      <c r="B1356" s="47"/>
      <c r="C1356" s="47"/>
      <c r="D1356" s="12">
        <v>600000</v>
      </c>
      <c r="E1356" s="12">
        <v>600000</v>
      </c>
      <c r="F1356" s="12">
        <v>185925</v>
      </c>
      <c r="G1356" s="12">
        <v>30.99</v>
      </c>
    </row>
    <row r="1357" spans="1:7" x14ac:dyDescent="0.3">
      <c r="A1357" s="13" t="s">
        <v>251</v>
      </c>
      <c r="B1357" s="13"/>
      <c r="C1357" s="13" t="s">
        <v>593</v>
      </c>
      <c r="D1357" s="14">
        <v>600000</v>
      </c>
      <c r="E1357" s="14">
        <v>600000</v>
      </c>
      <c r="F1357" s="14">
        <v>185925</v>
      </c>
      <c r="G1357" s="14">
        <v>30.99</v>
      </c>
    </row>
    <row r="1358" spans="1:7" x14ac:dyDescent="0.3">
      <c r="A1358" t="s">
        <v>253</v>
      </c>
      <c r="B1358" t="s">
        <v>582</v>
      </c>
      <c r="C1358" t="s">
        <v>594</v>
      </c>
      <c r="F1358" s="1">
        <v>185925</v>
      </c>
    </row>
    <row r="1359" spans="1:7" x14ac:dyDescent="0.3">
      <c r="A1359" s="51" t="s">
        <v>644</v>
      </c>
      <c r="B1359" s="51"/>
      <c r="C1359" s="51"/>
      <c r="D1359" s="14">
        <v>41137000</v>
      </c>
      <c r="E1359" s="14">
        <v>41137000</v>
      </c>
      <c r="F1359" s="14">
        <v>21405470.77</v>
      </c>
      <c r="G1359" s="14">
        <v>52.03</v>
      </c>
    </row>
    <row r="1360" spans="1:7" x14ac:dyDescent="0.3">
      <c r="A1360" s="58" t="s">
        <v>645</v>
      </c>
      <c r="B1360" s="58"/>
      <c r="C1360" s="58"/>
      <c r="D1360" s="53">
        <v>41137000</v>
      </c>
      <c r="E1360" s="53">
        <v>41137000</v>
      </c>
      <c r="F1360" s="53">
        <v>21405470.77</v>
      </c>
      <c r="G1360" s="53">
        <v>52.03</v>
      </c>
    </row>
    <row r="1362" spans="1:7" ht="18" customHeight="1" x14ac:dyDescent="0.3">
      <c r="A1362" s="51" t="s">
        <v>646</v>
      </c>
      <c r="B1362" s="51"/>
      <c r="C1362" s="51"/>
      <c r="D1362" s="14">
        <v>41137000</v>
      </c>
      <c r="E1362" s="14">
        <v>41137000</v>
      </c>
      <c r="F1362" s="14">
        <v>21405470.77</v>
      </c>
      <c r="G1362" s="14">
        <v>52.03</v>
      </c>
    </row>
    <row r="1363" spans="1:7" x14ac:dyDescent="0.3">
      <c r="A1363" s="54"/>
      <c r="B1363" s="54"/>
      <c r="C1363" s="54"/>
      <c r="D1363" s="34"/>
      <c r="E1363" s="34"/>
      <c r="F1363" s="34"/>
      <c r="G1363" s="34"/>
    </row>
    <row r="1365" spans="1:7" ht="19.95" customHeight="1" x14ac:dyDescent="0.35">
      <c r="A1365" s="36" t="s">
        <v>786</v>
      </c>
      <c r="B1365" s="36"/>
      <c r="C1365" s="36"/>
      <c r="D1365" s="36"/>
      <c r="E1365" s="36"/>
      <c r="F1365" s="36"/>
      <c r="G1365" s="36"/>
    </row>
    <row r="1366" spans="1:7" ht="4.95" customHeight="1" x14ac:dyDescent="0.3"/>
    <row r="1367" spans="1:7" ht="18" customHeight="1" x14ac:dyDescent="0.35">
      <c r="A1367" s="36" t="s">
        <v>787</v>
      </c>
      <c r="B1367" s="36"/>
      <c r="C1367" s="36"/>
      <c r="D1367" s="36"/>
      <c r="E1367" s="36"/>
      <c r="F1367" s="36"/>
      <c r="G1367" s="36"/>
    </row>
    <row r="1368" spans="1:7" ht="28.8" x14ac:dyDescent="0.3">
      <c r="A1368" s="40" t="s">
        <v>469</v>
      </c>
      <c r="B1368" s="40" t="s">
        <v>573</v>
      </c>
      <c r="C1368" s="40" t="s">
        <v>574</v>
      </c>
      <c r="D1368" s="6" t="s">
        <v>575</v>
      </c>
      <c r="E1368" s="6" t="s">
        <v>576</v>
      </c>
      <c r="F1368" s="6" t="s">
        <v>577</v>
      </c>
      <c r="G1368" s="6" t="s">
        <v>472</v>
      </c>
    </row>
    <row r="1369" spans="1:7" s="73" customFormat="1" ht="10.050000000000001" customHeight="1" x14ac:dyDescent="0.3">
      <c r="A1369" s="71">
        <v>1</v>
      </c>
      <c r="B1369" s="71">
        <v>2</v>
      </c>
      <c r="C1369" s="71">
        <v>3</v>
      </c>
      <c r="D1369" s="7">
        <v>4</v>
      </c>
      <c r="E1369" s="7">
        <v>5</v>
      </c>
      <c r="F1369" s="71">
        <v>6</v>
      </c>
      <c r="G1369" s="72" t="s">
        <v>578</v>
      </c>
    </row>
    <row r="1370" spans="1:7" x14ac:dyDescent="0.3">
      <c r="A1370" s="44" t="s">
        <v>579</v>
      </c>
      <c r="B1370" s="44"/>
      <c r="C1370" s="44"/>
      <c r="D1370" s="45">
        <v>77867000</v>
      </c>
      <c r="E1370" s="45">
        <v>77867000</v>
      </c>
      <c r="F1370" s="45">
        <v>42141405.799999997</v>
      </c>
      <c r="G1370" s="45">
        <v>54.12</v>
      </c>
    </row>
    <row r="1371" spans="1:7" x14ac:dyDescent="0.3">
      <c r="A1371" s="47" t="s">
        <v>580</v>
      </c>
      <c r="B1371" s="47"/>
      <c r="C1371" s="47"/>
      <c r="D1371" s="12">
        <v>71911000</v>
      </c>
      <c r="E1371" s="12">
        <v>71911000</v>
      </c>
      <c r="F1371" s="12">
        <v>41905372.700000003</v>
      </c>
      <c r="G1371" s="12">
        <v>58.27</v>
      </c>
    </row>
    <row r="1372" spans="1:7" x14ac:dyDescent="0.3">
      <c r="A1372" s="13" t="s">
        <v>218</v>
      </c>
      <c r="B1372" s="13"/>
      <c r="C1372" s="13" t="s">
        <v>581</v>
      </c>
      <c r="D1372" s="14">
        <v>18520000</v>
      </c>
      <c r="E1372" s="14">
        <v>18520000</v>
      </c>
      <c r="F1372" s="14">
        <v>10083975.84</v>
      </c>
      <c r="G1372" s="14">
        <v>54.45</v>
      </c>
    </row>
    <row r="1373" spans="1:7" x14ac:dyDescent="0.3">
      <c r="A1373" t="s">
        <v>220</v>
      </c>
      <c r="B1373" t="s">
        <v>582</v>
      </c>
      <c r="C1373" t="s">
        <v>583</v>
      </c>
      <c r="F1373" s="1">
        <v>10034033.689999999</v>
      </c>
    </row>
    <row r="1374" spans="1:7" x14ac:dyDescent="0.3">
      <c r="A1374" t="s">
        <v>222</v>
      </c>
      <c r="B1374" t="s">
        <v>582</v>
      </c>
      <c r="C1374" t="s">
        <v>584</v>
      </c>
      <c r="F1374" s="1">
        <v>6191.46</v>
      </c>
    </row>
    <row r="1375" spans="1:7" x14ac:dyDescent="0.3">
      <c r="A1375" t="s">
        <v>224</v>
      </c>
      <c r="B1375" t="s">
        <v>582</v>
      </c>
      <c r="C1375" t="s">
        <v>585</v>
      </c>
      <c r="F1375" s="1">
        <v>43750.69</v>
      </c>
    </row>
    <row r="1376" spans="1:7" x14ac:dyDescent="0.3">
      <c r="A1376" s="13" t="s">
        <v>228</v>
      </c>
      <c r="B1376" s="13"/>
      <c r="C1376" s="13" t="s">
        <v>586</v>
      </c>
      <c r="D1376" s="14">
        <v>527000</v>
      </c>
      <c r="E1376" s="14">
        <v>527000</v>
      </c>
      <c r="F1376" s="14">
        <v>291893.38</v>
      </c>
      <c r="G1376" s="14">
        <v>55.39</v>
      </c>
    </row>
    <row r="1377" spans="1:7" x14ac:dyDescent="0.3">
      <c r="A1377" t="s">
        <v>230</v>
      </c>
      <c r="B1377" t="s">
        <v>582</v>
      </c>
      <c r="C1377" t="s">
        <v>586</v>
      </c>
      <c r="F1377" s="1">
        <v>291893.38</v>
      </c>
    </row>
    <row r="1378" spans="1:7" x14ac:dyDescent="0.3">
      <c r="A1378" s="13" t="s">
        <v>231</v>
      </c>
      <c r="B1378" s="13"/>
      <c r="C1378" s="13" t="s">
        <v>587</v>
      </c>
      <c r="D1378" s="14">
        <v>3050000</v>
      </c>
      <c r="E1378" s="14">
        <v>3050000</v>
      </c>
      <c r="F1378" s="14">
        <v>1541870.77</v>
      </c>
      <c r="G1378" s="14">
        <v>50.55</v>
      </c>
    </row>
    <row r="1379" spans="1:7" x14ac:dyDescent="0.3">
      <c r="A1379" t="s">
        <v>235</v>
      </c>
      <c r="B1379" t="s">
        <v>582</v>
      </c>
      <c r="C1379" t="s">
        <v>588</v>
      </c>
      <c r="F1379" s="1">
        <v>1541870.77</v>
      </c>
    </row>
    <row r="1380" spans="1:7" x14ac:dyDescent="0.3">
      <c r="A1380" s="13" t="s">
        <v>241</v>
      </c>
      <c r="B1380" s="13"/>
      <c r="C1380" s="13" t="s">
        <v>589</v>
      </c>
      <c r="D1380" s="14">
        <v>709000</v>
      </c>
      <c r="E1380" s="14">
        <v>709000</v>
      </c>
      <c r="F1380" s="14">
        <v>236703.04</v>
      </c>
      <c r="G1380" s="14">
        <v>33.39</v>
      </c>
    </row>
    <row r="1381" spans="1:7" x14ac:dyDescent="0.3">
      <c r="A1381" t="s">
        <v>243</v>
      </c>
      <c r="B1381" t="s">
        <v>582</v>
      </c>
      <c r="C1381" t="s">
        <v>590</v>
      </c>
      <c r="F1381" s="1">
        <v>0</v>
      </c>
    </row>
    <row r="1382" spans="1:7" x14ac:dyDescent="0.3">
      <c r="A1382" t="s">
        <v>245</v>
      </c>
      <c r="B1382" t="s">
        <v>582</v>
      </c>
      <c r="C1382" t="s">
        <v>591</v>
      </c>
      <c r="F1382" s="1">
        <v>234753.04</v>
      </c>
    </row>
    <row r="1383" spans="1:7" x14ac:dyDescent="0.3">
      <c r="A1383" t="s">
        <v>247</v>
      </c>
      <c r="B1383" t="s">
        <v>582</v>
      </c>
      <c r="C1383" t="s">
        <v>592</v>
      </c>
      <c r="F1383" s="1">
        <v>1950</v>
      </c>
    </row>
    <row r="1384" spans="1:7" x14ac:dyDescent="0.3">
      <c r="A1384" s="13" t="s">
        <v>251</v>
      </c>
      <c r="B1384" s="13"/>
      <c r="C1384" s="13" t="s">
        <v>593</v>
      </c>
      <c r="D1384" s="14">
        <v>200000</v>
      </c>
      <c r="E1384" s="14">
        <v>200000</v>
      </c>
      <c r="F1384" s="14">
        <v>30259.919999999998</v>
      </c>
      <c r="G1384" s="14">
        <v>15.13</v>
      </c>
    </row>
    <row r="1385" spans="1:7" x14ac:dyDescent="0.3">
      <c r="A1385" t="s">
        <v>253</v>
      </c>
      <c r="B1385" t="s">
        <v>582</v>
      </c>
      <c r="C1385" t="s">
        <v>594</v>
      </c>
      <c r="F1385" s="1">
        <v>30259.919999999998</v>
      </c>
    </row>
    <row r="1386" spans="1:7" x14ac:dyDescent="0.3">
      <c r="A1386" s="13" t="s">
        <v>265</v>
      </c>
      <c r="B1386" s="13"/>
      <c r="C1386" s="13" t="s">
        <v>595</v>
      </c>
      <c r="D1386" s="14">
        <v>45290000</v>
      </c>
      <c r="E1386" s="14">
        <v>45290000</v>
      </c>
      <c r="F1386" s="14">
        <v>28212225.93</v>
      </c>
      <c r="G1386" s="14">
        <v>62.29</v>
      </c>
    </row>
    <row r="1387" spans="1:7" x14ac:dyDescent="0.3">
      <c r="A1387" t="s">
        <v>267</v>
      </c>
      <c r="B1387" t="s">
        <v>582</v>
      </c>
      <c r="C1387" t="s">
        <v>596</v>
      </c>
      <c r="F1387" s="1">
        <v>286472.5</v>
      </c>
    </row>
    <row r="1388" spans="1:7" x14ac:dyDescent="0.3">
      <c r="A1388" t="s">
        <v>271</v>
      </c>
      <c r="B1388" t="s">
        <v>582</v>
      </c>
      <c r="C1388" t="s">
        <v>597</v>
      </c>
      <c r="F1388" s="1">
        <v>3093.75</v>
      </c>
    </row>
    <row r="1389" spans="1:7" x14ac:dyDescent="0.3">
      <c r="A1389" t="s">
        <v>277</v>
      </c>
      <c r="B1389" t="s">
        <v>582</v>
      </c>
      <c r="C1389" t="s">
        <v>599</v>
      </c>
      <c r="F1389" s="1">
        <v>2570</v>
      </c>
    </row>
    <row r="1390" spans="1:7" x14ac:dyDescent="0.3">
      <c r="A1390" t="s">
        <v>279</v>
      </c>
      <c r="B1390" t="s">
        <v>582</v>
      </c>
      <c r="C1390" t="s">
        <v>600</v>
      </c>
      <c r="F1390" s="1">
        <v>606645.11</v>
      </c>
    </row>
    <row r="1391" spans="1:7" x14ac:dyDescent="0.3">
      <c r="A1391" t="s">
        <v>281</v>
      </c>
      <c r="B1391" t="s">
        <v>582</v>
      </c>
      <c r="C1391" t="s">
        <v>614</v>
      </c>
      <c r="F1391" s="1">
        <v>783725</v>
      </c>
    </row>
    <row r="1392" spans="1:7" x14ac:dyDescent="0.3">
      <c r="A1392" t="s">
        <v>283</v>
      </c>
      <c r="B1392" t="s">
        <v>582</v>
      </c>
      <c r="C1392" t="s">
        <v>601</v>
      </c>
      <c r="F1392" s="1">
        <v>26529719.57</v>
      </c>
    </row>
    <row r="1393" spans="1:7" x14ac:dyDescent="0.3">
      <c r="A1393" s="13" t="s">
        <v>285</v>
      </c>
      <c r="B1393" s="13"/>
      <c r="C1393" s="13" t="s">
        <v>602</v>
      </c>
      <c r="D1393" s="14">
        <v>60000</v>
      </c>
      <c r="E1393" s="14">
        <v>60000</v>
      </c>
      <c r="F1393" s="14">
        <v>0</v>
      </c>
      <c r="G1393" s="14">
        <v>0</v>
      </c>
    </row>
    <row r="1394" spans="1:7" x14ac:dyDescent="0.3">
      <c r="A1394" t="s">
        <v>287</v>
      </c>
      <c r="B1394" t="s">
        <v>582</v>
      </c>
      <c r="C1394" t="s">
        <v>602</v>
      </c>
      <c r="F1394" s="1">
        <v>0</v>
      </c>
    </row>
    <row r="1395" spans="1:7" x14ac:dyDescent="0.3">
      <c r="A1395" s="13" t="s">
        <v>288</v>
      </c>
      <c r="B1395" s="13"/>
      <c r="C1395" s="13" t="s">
        <v>603</v>
      </c>
      <c r="D1395" s="14">
        <v>1650000</v>
      </c>
      <c r="E1395" s="14">
        <v>1650000</v>
      </c>
      <c r="F1395" s="14">
        <v>644610.01</v>
      </c>
      <c r="G1395" s="14">
        <v>39.07</v>
      </c>
    </row>
    <row r="1396" spans="1:7" x14ac:dyDescent="0.3">
      <c r="A1396" t="s">
        <v>294</v>
      </c>
      <c r="B1396" t="s">
        <v>582</v>
      </c>
      <c r="C1396" t="s">
        <v>605</v>
      </c>
      <c r="F1396" s="1">
        <v>0</v>
      </c>
    </row>
    <row r="1397" spans="1:7" x14ac:dyDescent="0.3">
      <c r="A1397" t="s">
        <v>296</v>
      </c>
      <c r="B1397" t="s">
        <v>582</v>
      </c>
      <c r="C1397" t="s">
        <v>606</v>
      </c>
      <c r="F1397" s="1">
        <v>40000</v>
      </c>
    </row>
    <row r="1398" spans="1:7" x14ac:dyDescent="0.3">
      <c r="A1398" t="s">
        <v>300</v>
      </c>
      <c r="B1398" t="s">
        <v>582</v>
      </c>
      <c r="C1398" t="s">
        <v>603</v>
      </c>
      <c r="F1398" s="1">
        <v>604610.01</v>
      </c>
    </row>
    <row r="1399" spans="1:7" x14ac:dyDescent="0.3">
      <c r="A1399" s="13" t="s">
        <v>307</v>
      </c>
      <c r="B1399" s="13"/>
      <c r="C1399" s="13" t="s">
        <v>607</v>
      </c>
      <c r="D1399" s="14">
        <v>1055000</v>
      </c>
      <c r="E1399" s="14">
        <v>1055000</v>
      </c>
      <c r="F1399" s="14">
        <v>830786.18</v>
      </c>
      <c r="G1399" s="14">
        <v>78.75</v>
      </c>
    </row>
    <row r="1400" spans="1:7" x14ac:dyDescent="0.3">
      <c r="A1400" t="s">
        <v>309</v>
      </c>
      <c r="B1400" t="s">
        <v>582</v>
      </c>
      <c r="C1400" t="s">
        <v>608</v>
      </c>
      <c r="F1400" s="1">
        <v>718778.31</v>
      </c>
    </row>
    <row r="1401" spans="1:7" x14ac:dyDescent="0.3">
      <c r="A1401" t="s">
        <v>311</v>
      </c>
      <c r="B1401" t="s">
        <v>582</v>
      </c>
      <c r="C1401" t="s">
        <v>788</v>
      </c>
      <c r="F1401" s="1">
        <v>0</v>
      </c>
    </row>
    <row r="1402" spans="1:7" x14ac:dyDescent="0.3">
      <c r="A1402" t="s">
        <v>313</v>
      </c>
      <c r="B1402" t="s">
        <v>582</v>
      </c>
      <c r="C1402" t="s">
        <v>609</v>
      </c>
      <c r="F1402" s="1">
        <v>20485</v>
      </c>
    </row>
    <row r="1403" spans="1:7" x14ac:dyDescent="0.3">
      <c r="A1403" t="s">
        <v>315</v>
      </c>
      <c r="B1403" t="s">
        <v>582</v>
      </c>
      <c r="C1403" t="s">
        <v>784</v>
      </c>
      <c r="F1403" s="1">
        <v>91522.87</v>
      </c>
    </row>
    <row r="1404" spans="1:7" x14ac:dyDescent="0.3">
      <c r="A1404" s="13" t="s">
        <v>357</v>
      </c>
      <c r="B1404" s="13"/>
      <c r="C1404" s="13" t="s">
        <v>622</v>
      </c>
      <c r="D1404" s="14">
        <v>40000</v>
      </c>
      <c r="E1404" s="14">
        <v>40000</v>
      </c>
      <c r="F1404" s="14">
        <v>0</v>
      </c>
      <c r="G1404" s="14">
        <v>0</v>
      </c>
    </row>
    <row r="1405" spans="1:7" x14ac:dyDescent="0.3">
      <c r="A1405" t="s">
        <v>358</v>
      </c>
      <c r="B1405" t="s">
        <v>582</v>
      </c>
      <c r="C1405" t="s">
        <v>623</v>
      </c>
      <c r="F1405" s="1">
        <v>0</v>
      </c>
    </row>
    <row r="1406" spans="1:7" x14ac:dyDescent="0.3">
      <c r="A1406" s="13" t="s">
        <v>362</v>
      </c>
      <c r="B1406" s="13"/>
      <c r="C1406" s="13" t="s">
        <v>730</v>
      </c>
      <c r="D1406" s="14">
        <v>10000</v>
      </c>
      <c r="E1406" s="14">
        <v>10000</v>
      </c>
      <c r="F1406" s="14">
        <v>0</v>
      </c>
      <c r="G1406" s="14">
        <v>0</v>
      </c>
    </row>
    <row r="1407" spans="1:7" x14ac:dyDescent="0.3">
      <c r="A1407" t="s">
        <v>363</v>
      </c>
      <c r="B1407" t="s">
        <v>582</v>
      </c>
      <c r="C1407" t="s">
        <v>731</v>
      </c>
      <c r="F1407" s="1">
        <v>0</v>
      </c>
    </row>
    <row r="1408" spans="1:7" x14ac:dyDescent="0.3">
      <c r="A1408" s="13" t="s">
        <v>367</v>
      </c>
      <c r="B1408" s="13"/>
      <c r="C1408" s="13" t="s">
        <v>700</v>
      </c>
      <c r="D1408" s="14">
        <v>800000</v>
      </c>
      <c r="E1408" s="14">
        <v>800000</v>
      </c>
      <c r="F1408" s="14">
        <v>33047.629999999997</v>
      </c>
      <c r="G1408" s="14">
        <v>4.13</v>
      </c>
    </row>
    <row r="1409" spans="1:7" x14ac:dyDescent="0.3">
      <c r="A1409" t="s">
        <v>369</v>
      </c>
      <c r="B1409" t="s">
        <v>582</v>
      </c>
      <c r="C1409" t="s">
        <v>701</v>
      </c>
      <c r="F1409" s="1">
        <v>33047.629999999997</v>
      </c>
    </row>
    <row r="1410" spans="1:7" x14ac:dyDescent="0.3">
      <c r="A1410" s="47" t="s">
        <v>789</v>
      </c>
      <c r="B1410" s="47"/>
      <c r="C1410" s="47"/>
      <c r="D1410" s="12">
        <v>5000000</v>
      </c>
      <c r="E1410" s="12">
        <v>5000000</v>
      </c>
      <c r="F1410" s="12">
        <v>0</v>
      </c>
      <c r="G1410" s="12">
        <v>0</v>
      </c>
    </row>
    <row r="1411" spans="1:7" x14ac:dyDescent="0.3">
      <c r="A1411" s="13" t="s">
        <v>357</v>
      </c>
      <c r="B1411" s="13"/>
      <c r="C1411" s="13" t="s">
        <v>622</v>
      </c>
      <c r="D1411" s="14">
        <v>5000000</v>
      </c>
      <c r="E1411" s="14">
        <v>5000000</v>
      </c>
      <c r="F1411" s="14">
        <v>0</v>
      </c>
      <c r="G1411" s="14">
        <v>0</v>
      </c>
    </row>
    <row r="1412" spans="1:7" x14ac:dyDescent="0.3">
      <c r="A1412" t="s">
        <v>358</v>
      </c>
      <c r="B1412" t="s">
        <v>582</v>
      </c>
      <c r="C1412" t="s">
        <v>623</v>
      </c>
      <c r="F1412" s="1">
        <v>0</v>
      </c>
    </row>
    <row r="1413" spans="1:7" x14ac:dyDescent="0.3">
      <c r="A1413" s="47" t="s">
        <v>790</v>
      </c>
      <c r="B1413" s="47"/>
      <c r="C1413" s="47"/>
      <c r="D1413" s="12">
        <v>956000</v>
      </c>
      <c r="E1413" s="12">
        <v>956000</v>
      </c>
      <c r="F1413" s="12">
        <v>236033.1</v>
      </c>
      <c r="G1413" s="12">
        <v>24.69</v>
      </c>
    </row>
    <row r="1414" spans="1:7" x14ac:dyDescent="0.3">
      <c r="A1414" s="13" t="s">
        <v>218</v>
      </c>
      <c r="B1414" s="13"/>
      <c r="C1414" s="13" t="s">
        <v>581</v>
      </c>
      <c r="D1414" s="14">
        <v>250000</v>
      </c>
      <c r="E1414" s="14">
        <v>250000</v>
      </c>
      <c r="F1414" s="14">
        <v>57721.16</v>
      </c>
      <c r="G1414" s="14">
        <v>23.09</v>
      </c>
    </row>
    <row r="1415" spans="1:7" x14ac:dyDescent="0.3">
      <c r="A1415" t="s">
        <v>220</v>
      </c>
      <c r="B1415" t="s">
        <v>582</v>
      </c>
      <c r="C1415" t="s">
        <v>583</v>
      </c>
      <c r="F1415" s="1">
        <v>57721.16</v>
      </c>
    </row>
    <row r="1416" spans="1:7" x14ac:dyDescent="0.3">
      <c r="A1416" s="13" t="s">
        <v>231</v>
      </c>
      <c r="B1416" s="13"/>
      <c r="C1416" s="13" t="s">
        <v>587</v>
      </c>
      <c r="D1416" s="14">
        <v>85000</v>
      </c>
      <c r="E1416" s="14">
        <v>85000</v>
      </c>
      <c r="F1416" s="14">
        <v>5757.03</v>
      </c>
      <c r="G1416" s="14">
        <v>6.77</v>
      </c>
    </row>
    <row r="1417" spans="1:7" x14ac:dyDescent="0.3">
      <c r="A1417" t="s">
        <v>235</v>
      </c>
      <c r="B1417" t="s">
        <v>582</v>
      </c>
      <c r="C1417" t="s">
        <v>588</v>
      </c>
      <c r="F1417" s="1">
        <v>5188.01</v>
      </c>
    </row>
    <row r="1418" spans="1:7" x14ac:dyDescent="0.3">
      <c r="A1418" t="s">
        <v>237</v>
      </c>
      <c r="B1418" t="s">
        <v>582</v>
      </c>
      <c r="C1418" t="s">
        <v>791</v>
      </c>
      <c r="F1418" s="1">
        <v>569.02</v>
      </c>
    </row>
    <row r="1419" spans="1:7" x14ac:dyDescent="0.3">
      <c r="A1419" s="13" t="s">
        <v>288</v>
      </c>
      <c r="B1419" s="13"/>
      <c r="C1419" s="13" t="s">
        <v>603</v>
      </c>
      <c r="D1419" s="14">
        <v>144000</v>
      </c>
      <c r="E1419" s="14">
        <v>144000</v>
      </c>
      <c r="F1419" s="14">
        <v>96503.57</v>
      </c>
      <c r="G1419" s="14">
        <v>67.02</v>
      </c>
    </row>
    <row r="1420" spans="1:7" x14ac:dyDescent="0.3">
      <c r="A1420" t="s">
        <v>298</v>
      </c>
      <c r="B1420" t="s">
        <v>582</v>
      </c>
      <c r="C1420" t="s">
        <v>649</v>
      </c>
      <c r="F1420" s="1">
        <v>96503.57</v>
      </c>
    </row>
    <row r="1421" spans="1:7" x14ac:dyDescent="0.3">
      <c r="A1421" s="13" t="s">
        <v>307</v>
      </c>
      <c r="B1421" s="13"/>
      <c r="C1421" s="13" t="s">
        <v>607</v>
      </c>
      <c r="D1421" s="14">
        <v>477000</v>
      </c>
      <c r="E1421" s="14">
        <v>477000</v>
      </c>
      <c r="F1421" s="14">
        <v>76051.34</v>
      </c>
      <c r="G1421" s="14">
        <v>15.94</v>
      </c>
    </row>
    <row r="1422" spans="1:7" x14ac:dyDescent="0.3">
      <c r="A1422" t="s">
        <v>313</v>
      </c>
      <c r="B1422" t="s">
        <v>582</v>
      </c>
      <c r="C1422" t="s">
        <v>609</v>
      </c>
      <c r="F1422" s="1">
        <v>76051.34</v>
      </c>
    </row>
    <row r="1423" spans="1:7" x14ac:dyDescent="0.3">
      <c r="A1423" t="s">
        <v>315</v>
      </c>
      <c r="B1423" t="s">
        <v>582</v>
      </c>
      <c r="C1423" t="s">
        <v>784</v>
      </c>
      <c r="F1423" s="1">
        <v>0</v>
      </c>
    </row>
    <row r="1424" spans="1:7" x14ac:dyDescent="0.3">
      <c r="A1424" s="50" t="s">
        <v>792</v>
      </c>
      <c r="B1424" s="50"/>
      <c r="C1424" s="50"/>
      <c r="D1424" s="45">
        <v>291310000</v>
      </c>
      <c r="E1424" s="45">
        <v>291310000</v>
      </c>
      <c r="F1424" s="45">
        <v>139432397.69</v>
      </c>
      <c r="G1424" s="45">
        <v>47.86</v>
      </c>
    </row>
    <row r="1425" spans="1:7" x14ac:dyDescent="0.3">
      <c r="A1425" s="47" t="s">
        <v>793</v>
      </c>
      <c r="B1425" s="47"/>
      <c r="C1425" s="47"/>
      <c r="D1425" s="12">
        <v>290810000</v>
      </c>
      <c r="E1425" s="12">
        <v>290810000</v>
      </c>
      <c r="F1425" s="12">
        <v>139432397.69</v>
      </c>
      <c r="G1425" s="12">
        <v>47.95</v>
      </c>
    </row>
    <row r="1426" spans="1:7" x14ac:dyDescent="0.3">
      <c r="A1426" s="13" t="s">
        <v>303</v>
      </c>
      <c r="B1426" s="13"/>
      <c r="C1426" s="13" t="s">
        <v>794</v>
      </c>
      <c r="D1426" s="14">
        <v>11000000</v>
      </c>
      <c r="E1426" s="14">
        <v>11000000</v>
      </c>
      <c r="F1426" s="14">
        <v>5786903</v>
      </c>
      <c r="G1426" s="14">
        <v>52.61</v>
      </c>
    </row>
    <row r="1427" spans="1:7" x14ac:dyDescent="0.3">
      <c r="A1427" t="s">
        <v>305</v>
      </c>
      <c r="B1427" t="s">
        <v>582</v>
      </c>
      <c r="C1427" t="s">
        <v>795</v>
      </c>
      <c r="F1427" s="1">
        <v>5786903</v>
      </c>
    </row>
    <row r="1428" spans="1:7" x14ac:dyDescent="0.3">
      <c r="A1428" s="13" t="s">
        <v>307</v>
      </c>
      <c r="B1428" s="13"/>
      <c r="C1428" s="13" t="s">
        <v>607</v>
      </c>
      <c r="D1428" s="14">
        <v>1710000</v>
      </c>
      <c r="E1428" s="14">
        <v>1710000</v>
      </c>
      <c r="F1428" s="14">
        <v>0</v>
      </c>
      <c r="G1428" s="14">
        <v>0</v>
      </c>
    </row>
    <row r="1429" spans="1:7" x14ac:dyDescent="0.3">
      <c r="A1429" t="s">
        <v>309</v>
      </c>
      <c r="B1429" t="s">
        <v>582</v>
      </c>
      <c r="C1429" t="s">
        <v>608</v>
      </c>
      <c r="F1429" s="1">
        <v>0</v>
      </c>
    </row>
    <row r="1430" spans="1:7" x14ac:dyDescent="0.3">
      <c r="A1430" t="s">
        <v>311</v>
      </c>
      <c r="B1430" t="s">
        <v>582</v>
      </c>
      <c r="C1430" t="s">
        <v>788</v>
      </c>
      <c r="F1430" s="1">
        <v>0</v>
      </c>
    </row>
    <row r="1431" spans="1:7" x14ac:dyDescent="0.3">
      <c r="A1431" t="s">
        <v>315</v>
      </c>
      <c r="B1431" t="s">
        <v>582</v>
      </c>
      <c r="C1431" t="s">
        <v>784</v>
      </c>
      <c r="F1431" s="1">
        <v>0</v>
      </c>
    </row>
    <row r="1432" spans="1:7" x14ac:dyDescent="0.3">
      <c r="A1432" s="13" t="s">
        <v>530</v>
      </c>
      <c r="B1432" s="13"/>
      <c r="C1432" s="13" t="s">
        <v>796</v>
      </c>
      <c r="D1432" s="14">
        <v>278100000</v>
      </c>
      <c r="E1432" s="14">
        <v>278100000</v>
      </c>
      <c r="F1432" s="14">
        <v>133645494.69</v>
      </c>
      <c r="G1432" s="14">
        <v>48.06</v>
      </c>
    </row>
    <row r="1433" spans="1:7" x14ac:dyDescent="0.3">
      <c r="A1433" t="s">
        <v>532</v>
      </c>
      <c r="B1433" t="s">
        <v>582</v>
      </c>
      <c r="C1433" t="s">
        <v>797</v>
      </c>
      <c r="F1433" s="1">
        <v>133645494.69</v>
      </c>
    </row>
    <row r="1434" spans="1:7" x14ac:dyDescent="0.3">
      <c r="A1434" s="47" t="s">
        <v>798</v>
      </c>
      <c r="B1434" s="47"/>
      <c r="C1434" s="47"/>
      <c r="D1434" s="12">
        <v>500000</v>
      </c>
      <c r="E1434" s="12">
        <v>500000</v>
      </c>
      <c r="F1434" s="12">
        <v>0</v>
      </c>
      <c r="G1434" s="12">
        <v>0</v>
      </c>
    </row>
    <row r="1435" spans="1:7" x14ac:dyDescent="0.3">
      <c r="A1435" s="13" t="s">
        <v>520</v>
      </c>
      <c r="B1435" s="13"/>
      <c r="C1435" s="13" t="s">
        <v>799</v>
      </c>
      <c r="D1435" s="14">
        <v>500000</v>
      </c>
      <c r="E1435" s="14">
        <v>500000</v>
      </c>
      <c r="F1435" s="14">
        <v>0</v>
      </c>
      <c r="G1435" s="14">
        <v>0</v>
      </c>
    </row>
    <row r="1436" spans="1:7" x14ac:dyDescent="0.3">
      <c r="A1436" t="s">
        <v>522</v>
      </c>
      <c r="B1436" t="s">
        <v>582</v>
      </c>
      <c r="C1436" t="s">
        <v>800</v>
      </c>
      <c r="F1436" s="1">
        <v>0</v>
      </c>
    </row>
    <row r="1437" spans="1:7" x14ac:dyDescent="0.3">
      <c r="A1437" s="51" t="s">
        <v>644</v>
      </c>
      <c r="B1437" s="51"/>
      <c r="C1437" s="51"/>
      <c r="D1437" s="14">
        <v>369177000</v>
      </c>
      <c r="E1437" s="14">
        <v>369177000</v>
      </c>
      <c r="F1437" s="14">
        <v>181573803.49000001</v>
      </c>
      <c r="G1437" s="14">
        <v>49.18</v>
      </c>
    </row>
    <row r="1438" spans="1:7" ht="15" customHeight="1" x14ac:dyDescent="0.3">
      <c r="A1438" s="58" t="s">
        <v>645</v>
      </c>
      <c r="B1438" s="58"/>
      <c r="C1438" s="58"/>
      <c r="D1438" s="53">
        <v>369177000</v>
      </c>
      <c r="E1438" s="53">
        <v>369177000</v>
      </c>
      <c r="F1438" s="53">
        <v>181573803.49000001</v>
      </c>
      <c r="G1438" s="53">
        <v>49.18</v>
      </c>
    </row>
    <row r="1439" spans="1:7" ht="15" customHeight="1" x14ac:dyDescent="0.3"/>
    <row r="1440" spans="1:7" ht="18" customHeight="1" x14ac:dyDescent="0.3">
      <c r="A1440" s="51" t="s">
        <v>646</v>
      </c>
      <c r="B1440" s="51"/>
      <c r="C1440" s="51"/>
      <c r="D1440" s="14">
        <v>369177000</v>
      </c>
      <c r="E1440" s="14">
        <v>369177000</v>
      </c>
      <c r="F1440" s="14">
        <v>181573803.49000001</v>
      </c>
      <c r="G1440" s="14">
        <v>49.18</v>
      </c>
    </row>
    <row r="1443" spans="1:7" ht="19.95" customHeight="1" x14ac:dyDescent="0.35">
      <c r="A1443" s="36" t="s">
        <v>801</v>
      </c>
      <c r="B1443" s="36"/>
      <c r="C1443" s="36"/>
      <c r="D1443" s="36"/>
      <c r="E1443" s="36"/>
      <c r="F1443" s="36"/>
      <c r="G1443" s="36"/>
    </row>
    <row r="1444" spans="1:7" ht="4.95" customHeight="1" x14ac:dyDescent="0.3"/>
    <row r="1445" spans="1:7" ht="18" customHeight="1" x14ac:dyDescent="0.35">
      <c r="A1445" s="36" t="s">
        <v>802</v>
      </c>
      <c r="B1445" s="36"/>
      <c r="C1445" s="36"/>
      <c r="D1445" s="36"/>
      <c r="E1445" s="36"/>
      <c r="F1445" s="36"/>
      <c r="G1445" s="36"/>
    </row>
    <row r="1446" spans="1:7" ht="28.8" x14ac:dyDescent="0.3">
      <c r="A1446" s="40" t="s">
        <v>469</v>
      </c>
      <c r="B1446" s="40" t="s">
        <v>573</v>
      </c>
      <c r="C1446" s="40" t="s">
        <v>574</v>
      </c>
      <c r="D1446" s="6" t="s">
        <v>575</v>
      </c>
      <c r="E1446" s="6" t="s">
        <v>576</v>
      </c>
      <c r="F1446" s="6" t="s">
        <v>577</v>
      </c>
      <c r="G1446" s="6" t="s">
        <v>472</v>
      </c>
    </row>
    <row r="1447" spans="1:7" s="73" customFormat="1" ht="10.050000000000001" customHeight="1" x14ac:dyDescent="0.3">
      <c r="A1447" s="71">
        <v>1</v>
      </c>
      <c r="B1447" s="71">
        <v>2</v>
      </c>
      <c r="C1447" s="71">
        <v>3</v>
      </c>
      <c r="D1447" s="7">
        <v>4</v>
      </c>
      <c r="E1447" s="7">
        <v>5</v>
      </c>
      <c r="F1447" s="71">
        <v>6</v>
      </c>
      <c r="G1447" s="72" t="s">
        <v>578</v>
      </c>
    </row>
    <row r="1448" spans="1:7" x14ac:dyDescent="0.3">
      <c r="A1448" s="44" t="s">
        <v>579</v>
      </c>
      <c r="B1448" s="44"/>
      <c r="C1448" s="44"/>
      <c r="D1448" s="45">
        <v>32256000</v>
      </c>
      <c r="E1448" s="45">
        <v>32256000</v>
      </c>
      <c r="F1448" s="45">
        <v>16847219.109999999</v>
      </c>
      <c r="G1448" s="45">
        <v>52.23</v>
      </c>
    </row>
    <row r="1449" spans="1:7" x14ac:dyDescent="0.3">
      <c r="A1449" s="47" t="s">
        <v>580</v>
      </c>
      <c r="B1449" s="47"/>
      <c r="C1449" s="47"/>
      <c r="D1449" s="12">
        <v>32256000</v>
      </c>
      <c r="E1449" s="12">
        <v>32256000</v>
      </c>
      <c r="F1449" s="12">
        <v>16847219.109999999</v>
      </c>
      <c r="G1449" s="12">
        <v>52.23</v>
      </c>
    </row>
    <row r="1450" spans="1:7" x14ac:dyDescent="0.3">
      <c r="A1450" s="13" t="s">
        <v>218</v>
      </c>
      <c r="B1450" s="13"/>
      <c r="C1450" s="13" t="s">
        <v>581</v>
      </c>
      <c r="D1450" s="14">
        <v>26045000</v>
      </c>
      <c r="E1450" s="14">
        <v>26045000</v>
      </c>
      <c r="F1450" s="14">
        <v>13784288.199999999</v>
      </c>
      <c r="G1450" s="14">
        <v>52.92</v>
      </c>
    </row>
    <row r="1451" spans="1:7" x14ac:dyDescent="0.3">
      <c r="A1451" t="s">
        <v>220</v>
      </c>
      <c r="B1451" t="s">
        <v>582</v>
      </c>
      <c r="C1451" t="s">
        <v>583</v>
      </c>
      <c r="F1451" s="1">
        <v>13771466.24</v>
      </c>
    </row>
    <row r="1452" spans="1:7" x14ac:dyDescent="0.3">
      <c r="A1452" t="s">
        <v>222</v>
      </c>
      <c r="B1452" t="s">
        <v>582</v>
      </c>
      <c r="C1452" t="s">
        <v>584</v>
      </c>
      <c r="F1452" s="1">
        <v>12821.96</v>
      </c>
    </row>
    <row r="1453" spans="1:7" x14ac:dyDescent="0.3">
      <c r="A1453" t="s">
        <v>224</v>
      </c>
      <c r="B1453" t="s">
        <v>582</v>
      </c>
      <c r="C1453" t="s">
        <v>585</v>
      </c>
      <c r="F1453" s="1">
        <v>0</v>
      </c>
    </row>
    <row r="1454" spans="1:7" x14ac:dyDescent="0.3">
      <c r="A1454" s="13" t="s">
        <v>228</v>
      </c>
      <c r="B1454" s="13"/>
      <c r="C1454" s="13" t="s">
        <v>586</v>
      </c>
      <c r="D1454" s="14">
        <v>661000</v>
      </c>
      <c r="E1454" s="14">
        <v>661000</v>
      </c>
      <c r="F1454" s="14">
        <v>316770.84000000003</v>
      </c>
      <c r="G1454" s="14">
        <v>47.92</v>
      </c>
    </row>
    <row r="1455" spans="1:7" x14ac:dyDescent="0.3">
      <c r="A1455" t="s">
        <v>230</v>
      </c>
      <c r="B1455" t="s">
        <v>582</v>
      </c>
      <c r="C1455" t="s">
        <v>586</v>
      </c>
      <c r="F1455" s="1">
        <v>316770.84000000003</v>
      </c>
    </row>
    <row r="1456" spans="1:7" x14ac:dyDescent="0.3">
      <c r="A1456" s="13" t="s">
        <v>231</v>
      </c>
      <c r="B1456" s="13"/>
      <c r="C1456" s="13" t="s">
        <v>587</v>
      </c>
      <c r="D1456" s="14">
        <v>4290000</v>
      </c>
      <c r="E1456" s="14">
        <v>4290000</v>
      </c>
      <c r="F1456" s="14">
        <v>2182842.56</v>
      </c>
      <c r="G1456" s="14">
        <v>50.88</v>
      </c>
    </row>
    <row r="1457" spans="1:7" x14ac:dyDescent="0.3">
      <c r="A1457" t="s">
        <v>235</v>
      </c>
      <c r="B1457" t="s">
        <v>582</v>
      </c>
      <c r="C1457" t="s">
        <v>588</v>
      </c>
      <c r="F1457" s="1">
        <v>2182842.56</v>
      </c>
    </row>
    <row r="1458" spans="1:7" x14ac:dyDescent="0.3">
      <c r="A1458" s="13" t="s">
        <v>241</v>
      </c>
      <c r="B1458" s="13"/>
      <c r="C1458" s="13" t="s">
        <v>589</v>
      </c>
      <c r="D1458" s="14">
        <v>680000</v>
      </c>
      <c r="E1458" s="14">
        <v>680000</v>
      </c>
      <c r="F1458" s="14">
        <v>343579.46</v>
      </c>
      <c r="G1458" s="14">
        <v>50.53</v>
      </c>
    </row>
    <row r="1459" spans="1:7" x14ac:dyDescent="0.3">
      <c r="A1459" t="s">
        <v>243</v>
      </c>
      <c r="B1459" t="s">
        <v>582</v>
      </c>
      <c r="C1459" t="s">
        <v>590</v>
      </c>
      <c r="F1459" s="1">
        <v>45684.43</v>
      </c>
    </row>
    <row r="1460" spans="1:7" x14ac:dyDescent="0.3">
      <c r="A1460" t="s">
        <v>245</v>
      </c>
      <c r="B1460" t="s">
        <v>582</v>
      </c>
      <c r="C1460" t="s">
        <v>591</v>
      </c>
      <c r="F1460" s="1">
        <v>271313.03000000003</v>
      </c>
    </row>
    <row r="1461" spans="1:7" x14ac:dyDescent="0.3">
      <c r="A1461" t="s">
        <v>247</v>
      </c>
      <c r="B1461" t="s">
        <v>582</v>
      </c>
      <c r="C1461" t="s">
        <v>592</v>
      </c>
      <c r="F1461" s="1">
        <v>26582</v>
      </c>
    </row>
    <row r="1462" spans="1:7" x14ac:dyDescent="0.3">
      <c r="A1462" s="13" t="s">
        <v>251</v>
      </c>
      <c r="B1462" s="13"/>
      <c r="C1462" s="13" t="s">
        <v>593</v>
      </c>
      <c r="D1462" s="14">
        <v>30000</v>
      </c>
      <c r="E1462" s="14">
        <v>30000</v>
      </c>
      <c r="F1462" s="14">
        <v>17154.259999999998</v>
      </c>
      <c r="G1462" s="14">
        <v>57.18</v>
      </c>
    </row>
    <row r="1463" spans="1:7" x14ac:dyDescent="0.3">
      <c r="A1463" t="s">
        <v>253</v>
      </c>
      <c r="B1463" t="s">
        <v>582</v>
      </c>
      <c r="C1463" t="s">
        <v>594</v>
      </c>
      <c r="F1463" s="1">
        <v>17154.259999999998</v>
      </c>
    </row>
    <row r="1464" spans="1:7" x14ac:dyDescent="0.3">
      <c r="A1464" s="13" t="s">
        <v>265</v>
      </c>
      <c r="B1464" s="13"/>
      <c r="C1464" s="13" t="s">
        <v>595</v>
      </c>
      <c r="D1464" s="14">
        <v>280000</v>
      </c>
      <c r="E1464" s="14">
        <v>280000</v>
      </c>
      <c r="F1464" s="14">
        <v>147630.64000000001</v>
      </c>
      <c r="G1464" s="14">
        <v>52.73</v>
      </c>
    </row>
    <row r="1465" spans="1:7" x14ac:dyDescent="0.3">
      <c r="A1465" t="s">
        <v>271</v>
      </c>
      <c r="B1465" t="s">
        <v>582</v>
      </c>
      <c r="C1465" t="s">
        <v>597</v>
      </c>
      <c r="F1465" s="1">
        <v>15060.6</v>
      </c>
    </row>
    <row r="1466" spans="1:7" x14ac:dyDescent="0.3">
      <c r="A1466" t="s">
        <v>275</v>
      </c>
      <c r="B1466" t="s">
        <v>582</v>
      </c>
      <c r="C1466" t="s">
        <v>598</v>
      </c>
      <c r="F1466" s="1">
        <v>0</v>
      </c>
    </row>
    <row r="1467" spans="1:7" x14ac:dyDescent="0.3">
      <c r="A1467" t="s">
        <v>277</v>
      </c>
      <c r="B1467" t="s">
        <v>582</v>
      </c>
      <c r="C1467" t="s">
        <v>599</v>
      </c>
      <c r="F1467" s="1">
        <v>1750</v>
      </c>
    </row>
    <row r="1468" spans="1:7" x14ac:dyDescent="0.3">
      <c r="A1468" t="s">
        <v>279</v>
      </c>
      <c r="B1468" t="s">
        <v>582</v>
      </c>
      <c r="C1468" t="s">
        <v>600</v>
      </c>
      <c r="F1468" s="1">
        <v>126179.04</v>
      </c>
    </row>
    <row r="1469" spans="1:7" x14ac:dyDescent="0.3">
      <c r="A1469" t="s">
        <v>281</v>
      </c>
      <c r="B1469" t="s">
        <v>582</v>
      </c>
      <c r="C1469" t="s">
        <v>614</v>
      </c>
      <c r="F1469" s="1">
        <v>0</v>
      </c>
    </row>
    <row r="1470" spans="1:7" x14ac:dyDescent="0.3">
      <c r="A1470" t="s">
        <v>283</v>
      </c>
      <c r="B1470" t="s">
        <v>582</v>
      </c>
      <c r="C1470" t="s">
        <v>601</v>
      </c>
      <c r="F1470" s="1">
        <v>4641</v>
      </c>
    </row>
    <row r="1471" spans="1:7" x14ac:dyDescent="0.3">
      <c r="A1471" s="13" t="s">
        <v>288</v>
      </c>
      <c r="B1471" s="13"/>
      <c r="C1471" s="13" t="s">
        <v>603</v>
      </c>
      <c r="D1471" s="14">
        <v>245000</v>
      </c>
      <c r="E1471" s="14">
        <v>245000</v>
      </c>
      <c r="F1471" s="14">
        <v>54953.15</v>
      </c>
      <c r="G1471" s="14">
        <v>22.43</v>
      </c>
    </row>
    <row r="1472" spans="1:7" x14ac:dyDescent="0.3">
      <c r="A1472" t="s">
        <v>294</v>
      </c>
      <c r="B1472" t="s">
        <v>582</v>
      </c>
      <c r="C1472" t="s">
        <v>605</v>
      </c>
      <c r="F1472" s="1">
        <v>15011.5</v>
      </c>
    </row>
    <row r="1473" spans="1:7" x14ac:dyDescent="0.3">
      <c r="A1473" t="s">
        <v>296</v>
      </c>
      <c r="B1473" t="s">
        <v>582</v>
      </c>
      <c r="C1473" t="s">
        <v>606</v>
      </c>
      <c r="F1473" s="1">
        <v>37754.15</v>
      </c>
    </row>
    <row r="1474" spans="1:7" x14ac:dyDescent="0.3">
      <c r="A1474" t="s">
        <v>298</v>
      </c>
      <c r="B1474" t="s">
        <v>582</v>
      </c>
      <c r="C1474" t="s">
        <v>649</v>
      </c>
      <c r="F1474" s="1">
        <v>2187.5</v>
      </c>
    </row>
    <row r="1475" spans="1:7" x14ac:dyDescent="0.3">
      <c r="A1475" t="s">
        <v>300</v>
      </c>
      <c r="B1475" t="s">
        <v>582</v>
      </c>
      <c r="C1475" t="s">
        <v>603</v>
      </c>
      <c r="F1475" s="1">
        <v>0</v>
      </c>
    </row>
    <row r="1476" spans="1:7" x14ac:dyDescent="0.3">
      <c r="A1476" t="s">
        <v>300</v>
      </c>
      <c r="B1476" t="s">
        <v>803</v>
      </c>
      <c r="C1476" t="s">
        <v>603</v>
      </c>
      <c r="F1476" s="1">
        <v>0</v>
      </c>
    </row>
    <row r="1477" spans="1:7" x14ac:dyDescent="0.3">
      <c r="A1477" s="13" t="s">
        <v>307</v>
      </c>
      <c r="B1477" s="13"/>
      <c r="C1477" s="13" t="s">
        <v>607</v>
      </c>
      <c r="D1477" s="14">
        <v>5000</v>
      </c>
      <c r="E1477" s="14">
        <v>5000</v>
      </c>
      <c r="F1477" s="14">
        <v>0</v>
      </c>
      <c r="G1477" s="14">
        <v>0</v>
      </c>
    </row>
    <row r="1478" spans="1:7" x14ac:dyDescent="0.3">
      <c r="A1478" t="s">
        <v>309</v>
      </c>
      <c r="B1478" t="s">
        <v>582</v>
      </c>
      <c r="C1478" t="s">
        <v>608</v>
      </c>
      <c r="F1478" s="1">
        <v>0</v>
      </c>
    </row>
    <row r="1479" spans="1:7" x14ac:dyDescent="0.3">
      <c r="A1479" s="13" t="s">
        <v>526</v>
      </c>
      <c r="B1479" s="13"/>
      <c r="C1479" s="13" t="s">
        <v>804</v>
      </c>
      <c r="D1479" s="14">
        <v>20000</v>
      </c>
      <c r="E1479" s="14">
        <v>20000</v>
      </c>
      <c r="F1479" s="14">
        <v>0</v>
      </c>
      <c r="G1479" s="14">
        <v>0</v>
      </c>
    </row>
    <row r="1480" spans="1:7" x14ac:dyDescent="0.3">
      <c r="A1480" t="s">
        <v>527</v>
      </c>
      <c r="B1480" t="s">
        <v>582</v>
      </c>
      <c r="C1480" t="s">
        <v>804</v>
      </c>
      <c r="F1480" s="1">
        <v>0</v>
      </c>
    </row>
    <row r="1481" spans="1:7" x14ac:dyDescent="0.3">
      <c r="A1481" s="50" t="s">
        <v>805</v>
      </c>
      <c r="B1481" s="50"/>
      <c r="C1481" s="50"/>
      <c r="D1481" s="45">
        <v>282000</v>
      </c>
      <c r="E1481" s="45">
        <v>282000</v>
      </c>
      <c r="F1481" s="45">
        <v>95181.25</v>
      </c>
      <c r="G1481" s="45">
        <v>33.75</v>
      </c>
    </row>
    <row r="1482" spans="1:7" x14ac:dyDescent="0.3">
      <c r="A1482" s="47" t="s">
        <v>806</v>
      </c>
      <c r="B1482" s="47"/>
      <c r="C1482" s="47"/>
      <c r="D1482" s="12">
        <v>90000</v>
      </c>
      <c r="E1482" s="12">
        <v>90000</v>
      </c>
      <c r="F1482" s="12">
        <v>66656.25</v>
      </c>
      <c r="G1482" s="12">
        <v>74.06</v>
      </c>
    </row>
    <row r="1483" spans="1:7" x14ac:dyDescent="0.3">
      <c r="A1483" s="13" t="s">
        <v>395</v>
      </c>
      <c r="B1483" s="13"/>
      <c r="C1483" s="13" t="s">
        <v>709</v>
      </c>
      <c r="D1483" s="14">
        <v>30000</v>
      </c>
      <c r="E1483" s="14">
        <v>30000</v>
      </c>
      <c r="F1483" s="14">
        <v>24656.25</v>
      </c>
      <c r="G1483" s="14">
        <v>82.19</v>
      </c>
    </row>
    <row r="1484" spans="1:7" x14ac:dyDescent="0.3">
      <c r="A1484" t="s">
        <v>401</v>
      </c>
      <c r="B1484" t="s">
        <v>582</v>
      </c>
      <c r="C1484" t="s">
        <v>710</v>
      </c>
      <c r="F1484" s="1">
        <v>24656.25</v>
      </c>
    </row>
    <row r="1485" spans="1:7" x14ac:dyDescent="0.3">
      <c r="A1485" s="13" t="s">
        <v>402</v>
      </c>
      <c r="B1485" s="13"/>
      <c r="C1485" s="13" t="s">
        <v>619</v>
      </c>
      <c r="D1485" s="14">
        <v>60000</v>
      </c>
      <c r="E1485" s="14">
        <v>60000</v>
      </c>
      <c r="F1485" s="14">
        <v>42000</v>
      </c>
      <c r="G1485" s="14">
        <v>70</v>
      </c>
    </row>
    <row r="1486" spans="1:7" x14ac:dyDescent="0.3">
      <c r="A1486" t="s">
        <v>406</v>
      </c>
      <c r="B1486" t="s">
        <v>582</v>
      </c>
      <c r="C1486" t="s">
        <v>633</v>
      </c>
      <c r="F1486" s="1">
        <v>42000</v>
      </c>
    </row>
    <row r="1487" spans="1:7" x14ac:dyDescent="0.3">
      <c r="A1487" s="47" t="s">
        <v>807</v>
      </c>
      <c r="B1487" s="47"/>
      <c r="C1487" s="47"/>
      <c r="D1487" s="12">
        <v>22000</v>
      </c>
      <c r="E1487" s="12">
        <v>22000</v>
      </c>
      <c r="F1487" s="12">
        <v>21775</v>
      </c>
      <c r="G1487" s="12">
        <v>98.98</v>
      </c>
    </row>
    <row r="1488" spans="1:7" x14ac:dyDescent="0.3">
      <c r="A1488" s="13" t="s">
        <v>402</v>
      </c>
      <c r="B1488" s="13"/>
      <c r="C1488" s="13" t="s">
        <v>619</v>
      </c>
      <c r="D1488" s="14">
        <v>22000</v>
      </c>
      <c r="E1488" s="14">
        <v>22000</v>
      </c>
      <c r="F1488" s="14">
        <v>21775</v>
      </c>
      <c r="G1488" s="14">
        <v>98.98</v>
      </c>
    </row>
    <row r="1489" spans="1:7" x14ac:dyDescent="0.3">
      <c r="A1489" t="s">
        <v>406</v>
      </c>
      <c r="B1489" t="s">
        <v>582</v>
      </c>
      <c r="C1489" t="s">
        <v>633</v>
      </c>
      <c r="F1489" s="1">
        <v>21775</v>
      </c>
    </row>
    <row r="1490" spans="1:7" x14ac:dyDescent="0.3">
      <c r="A1490" s="47" t="s">
        <v>808</v>
      </c>
      <c r="B1490" s="47"/>
      <c r="C1490" s="47"/>
      <c r="D1490" s="12">
        <v>170000</v>
      </c>
      <c r="E1490" s="12">
        <v>170000</v>
      </c>
      <c r="F1490" s="12">
        <v>6750</v>
      </c>
      <c r="G1490" s="12">
        <v>3.97</v>
      </c>
    </row>
    <row r="1491" spans="1:7" x14ac:dyDescent="0.3">
      <c r="A1491" s="13" t="s">
        <v>251</v>
      </c>
      <c r="B1491" s="13"/>
      <c r="C1491" s="13" t="s">
        <v>593</v>
      </c>
      <c r="D1491" s="14">
        <v>5000</v>
      </c>
      <c r="E1491" s="14">
        <v>5000</v>
      </c>
      <c r="F1491" s="14">
        <v>0</v>
      </c>
      <c r="G1491" s="14">
        <v>0</v>
      </c>
    </row>
    <row r="1492" spans="1:7" x14ac:dyDescent="0.3">
      <c r="A1492" t="s">
        <v>257</v>
      </c>
      <c r="B1492" t="s">
        <v>582</v>
      </c>
      <c r="C1492" t="s">
        <v>639</v>
      </c>
      <c r="F1492" s="1">
        <v>0</v>
      </c>
    </row>
    <row r="1493" spans="1:7" x14ac:dyDescent="0.3">
      <c r="A1493" s="13" t="s">
        <v>265</v>
      </c>
      <c r="B1493" s="13"/>
      <c r="C1493" s="13" t="s">
        <v>595</v>
      </c>
      <c r="D1493" s="14">
        <v>160000</v>
      </c>
      <c r="E1493" s="14">
        <v>160000</v>
      </c>
      <c r="F1493" s="14">
        <v>6750</v>
      </c>
      <c r="G1493" s="14">
        <v>4.22</v>
      </c>
    </row>
    <row r="1494" spans="1:7" x14ac:dyDescent="0.3">
      <c r="A1494" t="s">
        <v>271</v>
      </c>
      <c r="B1494" t="s">
        <v>582</v>
      </c>
      <c r="C1494" t="s">
        <v>597</v>
      </c>
      <c r="F1494" s="1">
        <v>0</v>
      </c>
    </row>
    <row r="1495" spans="1:7" x14ac:dyDescent="0.3">
      <c r="A1495" t="s">
        <v>275</v>
      </c>
      <c r="B1495" t="s">
        <v>582</v>
      </c>
      <c r="C1495" t="s">
        <v>598</v>
      </c>
      <c r="F1495" s="1">
        <v>6750</v>
      </c>
    </row>
    <row r="1496" spans="1:7" x14ac:dyDescent="0.3">
      <c r="A1496" t="s">
        <v>279</v>
      </c>
      <c r="B1496" t="s">
        <v>582</v>
      </c>
      <c r="C1496" t="s">
        <v>600</v>
      </c>
      <c r="F1496" s="1">
        <v>0</v>
      </c>
    </row>
    <row r="1497" spans="1:7" x14ac:dyDescent="0.3">
      <c r="A1497" t="s">
        <v>281</v>
      </c>
      <c r="B1497" t="s">
        <v>582</v>
      </c>
      <c r="C1497" t="s">
        <v>614</v>
      </c>
      <c r="F1497" s="1">
        <v>0</v>
      </c>
    </row>
    <row r="1498" spans="1:7" x14ac:dyDescent="0.3">
      <c r="A1498" t="s">
        <v>283</v>
      </c>
      <c r="B1498" t="s">
        <v>582</v>
      </c>
      <c r="C1498" t="s">
        <v>601</v>
      </c>
      <c r="F1498" s="1">
        <v>0</v>
      </c>
    </row>
    <row r="1499" spans="1:7" x14ac:dyDescent="0.3">
      <c r="A1499" s="13" t="s">
        <v>288</v>
      </c>
      <c r="B1499" s="13"/>
      <c r="C1499" s="13" t="s">
        <v>603</v>
      </c>
      <c r="D1499" s="14">
        <v>5000</v>
      </c>
      <c r="E1499" s="14">
        <v>5000</v>
      </c>
      <c r="F1499" s="14">
        <v>0</v>
      </c>
      <c r="G1499" s="14">
        <v>0</v>
      </c>
    </row>
    <row r="1500" spans="1:7" x14ac:dyDescent="0.3">
      <c r="A1500" t="s">
        <v>300</v>
      </c>
      <c r="B1500" t="s">
        <v>582</v>
      </c>
      <c r="C1500" t="s">
        <v>603</v>
      </c>
      <c r="F1500" s="1">
        <v>0</v>
      </c>
    </row>
    <row r="1501" spans="1:7" x14ac:dyDescent="0.3">
      <c r="A1501" s="50" t="s">
        <v>809</v>
      </c>
      <c r="B1501" s="50"/>
      <c r="C1501" s="50"/>
      <c r="D1501" s="45">
        <v>250000</v>
      </c>
      <c r="E1501" s="45">
        <v>250000</v>
      </c>
      <c r="F1501" s="45">
        <v>0</v>
      </c>
      <c r="G1501" s="45">
        <v>0</v>
      </c>
    </row>
    <row r="1502" spans="1:7" x14ac:dyDescent="0.3">
      <c r="A1502" s="47" t="s">
        <v>810</v>
      </c>
      <c r="B1502" s="47"/>
      <c r="C1502" s="47"/>
      <c r="D1502" s="12">
        <v>50000</v>
      </c>
      <c r="E1502" s="12">
        <v>50000</v>
      </c>
      <c r="F1502" s="12">
        <v>0</v>
      </c>
      <c r="G1502" s="12">
        <v>0</v>
      </c>
    </row>
    <row r="1503" spans="1:7" x14ac:dyDescent="0.3">
      <c r="A1503" s="13" t="s">
        <v>265</v>
      </c>
      <c r="B1503" s="13"/>
      <c r="C1503" s="13" t="s">
        <v>595</v>
      </c>
      <c r="D1503" s="14">
        <v>50000</v>
      </c>
      <c r="E1503" s="14">
        <v>50000</v>
      </c>
      <c r="F1503" s="14">
        <v>0</v>
      </c>
      <c r="G1503" s="14">
        <v>0</v>
      </c>
    </row>
    <row r="1504" spans="1:7" x14ac:dyDescent="0.3">
      <c r="A1504" t="s">
        <v>279</v>
      </c>
      <c r="B1504" t="s">
        <v>582</v>
      </c>
      <c r="C1504" t="s">
        <v>600</v>
      </c>
      <c r="F1504" s="1">
        <v>0</v>
      </c>
    </row>
    <row r="1505" spans="1:7" x14ac:dyDescent="0.3">
      <c r="A1505" s="47" t="s">
        <v>811</v>
      </c>
      <c r="B1505" s="47"/>
      <c r="C1505" s="47"/>
      <c r="D1505" s="12">
        <v>200000</v>
      </c>
      <c r="E1505" s="12">
        <v>200000</v>
      </c>
      <c r="F1505" s="12">
        <v>0</v>
      </c>
      <c r="G1505" s="12">
        <v>0</v>
      </c>
    </row>
    <row r="1506" spans="1:7" x14ac:dyDescent="0.3">
      <c r="A1506" s="13" t="s">
        <v>265</v>
      </c>
      <c r="B1506" s="13"/>
      <c r="C1506" s="13" t="s">
        <v>595</v>
      </c>
      <c r="D1506" s="14">
        <v>200000</v>
      </c>
      <c r="E1506" s="14">
        <v>200000</v>
      </c>
      <c r="F1506" s="14">
        <v>0</v>
      </c>
      <c r="G1506" s="14">
        <v>0</v>
      </c>
    </row>
    <row r="1507" spans="1:7" x14ac:dyDescent="0.3">
      <c r="A1507" t="s">
        <v>281</v>
      </c>
      <c r="B1507" t="s">
        <v>582</v>
      </c>
      <c r="C1507" t="s">
        <v>614</v>
      </c>
      <c r="F1507" s="1">
        <v>0</v>
      </c>
    </row>
    <row r="1508" spans="1:7" x14ac:dyDescent="0.3">
      <c r="A1508" s="50" t="s">
        <v>812</v>
      </c>
      <c r="B1508" s="50"/>
      <c r="C1508" s="50"/>
      <c r="D1508" s="45">
        <v>100000</v>
      </c>
      <c r="E1508" s="45">
        <v>100000</v>
      </c>
      <c r="F1508" s="45">
        <v>0</v>
      </c>
      <c r="G1508" s="45">
        <v>0</v>
      </c>
    </row>
    <row r="1509" spans="1:7" x14ac:dyDescent="0.3">
      <c r="A1509" s="47" t="s">
        <v>813</v>
      </c>
      <c r="B1509" s="47"/>
      <c r="C1509" s="47"/>
      <c r="D1509" s="12">
        <v>100000</v>
      </c>
      <c r="E1509" s="12">
        <v>100000</v>
      </c>
      <c r="F1509" s="12">
        <v>0</v>
      </c>
      <c r="G1509" s="12">
        <v>0</v>
      </c>
    </row>
    <row r="1510" spans="1:7" x14ac:dyDescent="0.3">
      <c r="A1510" s="13" t="s">
        <v>357</v>
      </c>
      <c r="B1510" s="13"/>
      <c r="C1510" s="13" t="s">
        <v>622</v>
      </c>
      <c r="D1510" s="14">
        <v>100000</v>
      </c>
      <c r="E1510" s="14">
        <v>100000</v>
      </c>
      <c r="F1510" s="14">
        <v>0</v>
      </c>
      <c r="G1510" s="14">
        <v>0</v>
      </c>
    </row>
    <row r="1511" spans="1:7" x14ac:dyDescent="0.3">
      <c r="A1511" t="s">
        <v>358</v>
      </c>
      <c r="B1511" t="s">
        <v>582</v>
      </c>
      <c r="C1511" t="s">
        <v>623</v>
      </c>
      <c r="F1511" s="1">
        <v>0</v>
      </c>
    </row>
    <row r="1512" spans="1:7" x14ac:dyDescent="0.3">
      <c r="A1512" s="50" t="s">
        <v>617</v>
      </c>
      <c r="B1512" s="50"/>
      <c r="C1512" s="50"/>
      <c r="D1512" s="45">
        <v>124869000</v>
      </c>
      <c r="E1512" s="45">
        <v>124869000</v>
      </c>
      <c r="F1512" s="45">
        <v>30221912.780000001</v>
      </c>
      <c r="G1512" s="45">
        <v>24.2</v>
      </c>
    </row>
    <row r="1513" spans="1:7" x14ac:dyDescent="0.3">
      <c r="A1513" s="47" t="s">
        <v>814</v>
      </c>
      <c r="B1513" s="47"/>
      <c r="C1513" s="47"/>
      <c r="D1513" s="12">
        <v>800000</v>
      </c>
      <c r="E1513" s="12">
        <v>800000</v>
      </c>
      <c r="F1513" s="12">
        <v>458750</v>
      </c>
      <c r="G1513" s="12">
        <v>57.34</v>
      </c>
    </row>
    <row r="1514" spans="1:7" x14ac:dyDescent="0.3">
      <c r="A1514" s="13" t="s">
        <v>357</v>
      </c>
      <c r="B1514" s="13"/>
      <c r="C1514" s="13" t="s">
        <v>622</v>
      </c>
      <c r="D1514" s="14">
        <v>800000</v>
      </c>
      <c r="E1514" s="14">
        <v>800000</v>
      </c>
      <c r="F1514" s="14">
        <v>458750</v>
      </c>
      <c r="G1514" s="14">
        <v>57.34</v>
      </c>
    </row>
    <row r="1515" spans="1:7" x14ac:dyDescent="0.3">
      <c r="A1515" t="s">
        <v>358</v>
      </c>
      <c r="B1515" t="s">
        <v>582</v>
      </c>
      <c r="C1515" t="s">
        <v>623</v>
      </c>
      <c r="F1515" s="1">
        <v>458750</v>
      </c>
    </row>
    <row r="1516" spans="1:7" x14ac:dyDescent="0.3">
      <c r="A1516" s="47" t="s">
        <v>815</v>
      </c>
      <c r="B1516" s="47"/>
      <c r="C1516" s="47"/>
      <c r="D1516" s="12">
        <v>46862200</v>
      </c>
      <c r="E1516" s="12">
        <v>46862200</v>
      </c>
      <c r="F1516" s="12">
        <v>13640207.210000001</v>
      </c>
      <c r="G1516" s="12">
        <v>29.11</v>
      </c>
    </row>
    <row r="1517" spans="1:7" x14ac:dyDescent="0.3">
      <c r="A1517" s="13" t="s">
        <v>218</v>
      </c>
      <c r="B1517" s="13"/>
      <c r="C1517" s="13" t="s">
        <v>581</v>
      </c>
      <c r="D1517" s="14">
        <v>80000</v>
      </c>
      <c r="E1517" s="14">
        <v>80000</v>
      </c>
      <c r="F1517" s="14">
        <v>0</v>
      </c>
      <c r="G1517" s="14">
        <v>0</v>
      </c>
    </row>
    <row r="1518" spans="1:7" x14ac:dyDescent="0.3">
      <c r="A1518" t="s">
        <v>220</v>
      </c>
      <c r="B1518" t="s">
        <v>582</v>
      </c>
      <c r="C1518" t="s">
        <v>583</v>
      </c>
      <c r="F1518" s="1">
        <v>0</v>
      </c>
    </row>
    <row r="1519" spans="1:7" x14ac:dyDescent="0.3">
      <c r="A1519" t="s">
        <v>220</v>
      </c>
      <c r="B1519" t="s">
        <v>816</v>
      </c>
      <c r="C1519" t="s">
        <v>583</v>
      </c>
      <c r="F1519" s="1">
        <v>0</v>
      </c>
    </row>
    <row r="1520" spans="1:7" x14ac:dyDescent="0.3">
      <c r="A1520" s="13" t="s">
        <v>231</v>
      </c>
      <c r="B1520" s="13"/>
      <c r="C1520" s="13" t="s">
        <v>587</v>
      </c>
      <c r="D1520" s="14">
        <v>13200</v>
      </c>
      <c r="E1520" s="14">
        <v>13200</v>
      </c>
      <c r="F1520" s="14">
        <v>0</v>
      </c>
      <c r="G1520" s="14">
        <v>0</v>
      </c>
    </row>
    <row r="1521" spans="1:7" x14ac:dyDescent="0.3">
      <c r="A1521" t="s">
        <v>235</v>
      </c>
      <c r="B1521" t="s">
        <v>582</v>
      </c>
      <c r="C1521" t="s">
        <v>588</v>
      </c>
      <c r="F1521" s="1">
        <v>0</v>
      </c>
    </row>
    <row r="1522" spans="1:7" x14ac:dyDescent="0.3">
      <c r="A1522" t="s">
        <v>235</v>
      </c>
      <c r="B1522" t="s">
        <v>816</v>
      </c>
      <c r="C1522" t="s">
        <v>588</v>
      </c>
      <c r="F1522" s="1">
        <v>0</v>
      </c>
    </row>
    <row r="1523" spans="1:7" x14ac:dyDescent="0.3">
      <c r="A1523" s="13" t="s">
        <v>265</v>
      </c>
      <c r="B1523" s="13"/>
      <c r="C1523" s="13" t="s">
        <v>595</v>
      </c>
      <c r="D1523" s="14">
        <v>259000</v>
      </c>
      <c r="E1523" s="14">
        <v>259000</v>
      </c>
      <c r="F1523" s="14">
        <v>19500</v>
      </c>
      <c r="G1523" s="14">
        <v>7.53</v>
      </c>
    </row>
    <row r="1524" spans="1:7" x14ac:dyDescent="0.3">
      <c r="A1524" t="s">
        <v>279</v>
      </c>
      <c r="B1524" t="s">
        <v>582</v>
      </c>
      <c r="C1524" t="s">
        <v>600</v>
      </c>
      <c r="F1524" s="1">
        <v>2925</v>
      </c>
    </row>
    <row r="1525" spans="1:7" x14ac:dyDescent="0.3">
      <c r="A1525" t="s">
        <v>279</v>
      </c>
      <c r="B1525" t="s">
        <v>816</v>
      </c>
      <c r="C1525" t="s">
        <v>600</v>
      </c>
      <c r="F1525" s="1">
        <v>16575</v>
      </c>
    </row>
    <row r="1526" spans="1:7" x14ac:dyDescent="0.3">
      <c r="A1526" s="13" t="s">
        <v>342</v>
      </c>
      <c r="B1526" s="13"/>
      <c r="C1526" s="13" t="s">
        <v>817</v>
      </c>
      <c r="D1526" s="14">
        <v>10000</v>
      </c>
      <c r="E1526" s="14">
        <v>10000</v>
      </c>
      <c r="F1526" s="14">
        <v>5928.88</v>
      </c>
      <c r="G1526" s="14">
        <v>59.29</v>
      </c>
    </row>
    <row r="1527" spans="1:7" x14ac:dyDescent="0.3">
      <c r="A1527" t="s">
        <v>343</v>
      </c>
      <c r="B1527" t="s">
        <v>816</v>
      </c>
      <c r="C1527" t="s">
        <v>818</v>
      </c>
      <c r="F1527" s="1">
        <v>5928.88</v>
      </c>
    </row>
    <row r="1528" spans="1:7" x14ac:dyDescent="0.3">
      <c r="A1528" s="13" t="s">
        <v>395</v>
      </c>
      <c r="B1528" s="13"/>
      <c r="C1528" s="13" t="s">
        <v>709</v>
      </c>
      <c r="D1528" s="14">
        <v>46500000</v>
      </c>
      <c r="E1528" s="14">
        <v>46500000</v>
      </c>
      <c r="F1528" s="14">
        <v>13614778.33</v>
      </c>
      <c r="G1528" s="14">
        <v>29.28</v>
      </c>
    </row>
    <row r="1529" spans="1:7" x14ac:dyDescent="0.3">
      <c r="A1529" t="s">
        <v>398</v>
      </c>
      <c r="B1529" t="s">
        <v>582</v>
      </c>
      <c r="C1529" t="s">
        <v>819</v>
      </c>
      <c r="F1529" s="1">
        <v>8381917.5099999998</v>
      </c>
    </row>
    <row r="1530" spans="1:7" x14ac:dyDescent="0.3">
      <c r="A1530" t="s">
        <v>398</v>
      </c>
      <c r="B1530" t="s">
        <v>816</v>
      </c>
      <c r="C1530" t="s">
        <v>819</v>
      </c>
      <c r="F1530" s="1">
        <v>3627772.3</v>
      </c>
    </row>
    <row r="1531" spans="1:7" x14ac:dyDescent="0.3">
      <c r="A1531" t="s">
        <v>398</v>
      </c>
      <c r="B1531" t="s">
        <v>820</v>
      </c>
      <c r="C1531" t="s">
        <v>819</v>
      </c>
      <c r="F1531" s="1">
        <v>1536435.4</v>
      </c>
    </row>
    <row r="1532" spans="1:7" x14ac:dyDescent="0.3">
      <c r="A1532" t="s">
        <v>401</v>
      </c>
      <c r="B1532" t="s">
        <v>582</v>
      </c>
      <c r="C1532" t="s">
        <v>710</v>
      </c>
      <c r="F1532" s="1">
        <v>68653.119999999995</v>
      </c>
    </row>
    <row r="1533" spans="1:7" x14ac:dyDescent="0.3">
      <c r="A1533" s="47" t="s">
        <v>821</v>
      </c>
      <c r="B1533" s="47"/>
      <c r="C1533" s="47"/>
      <c r="D1533" s="12">
        <v>77206800</v>
      </c>
      <c r="E1533" s="12">
        <v>77206800</v>
      </c>
      <c r="F1533" s="12">
        <v>16122955.57</v>
      </c>
      <c r="G1533" s="12">
        <v>20.88</v>
      </c>
    </row>
    <row r="1534" spans="1:7" x14ac:dyDescent="0.3">
      <c r="A1534" s="13" t="s">
        <v>218</v>
      </c>
      <c r="B1534" s="13"/>
      <c r="C1534" s="13" t="s">
        <v>581</v>
      </c>
      <c r="D1534" s="14">
        <v>100000</v>
      </c>
      <c r="E1534" s="14">
        <v>100000</v>
      </c>
      <c r="F1534" s="14">
        <v>0</v>
      </c>
      <c r="G1534" s="14">
        <v>0</v>
      </c>
    </row>
    <row r="1535" spans="1:7" x14ac:dyDescent="0.3">
      <c r="A1535" t="s">
        <v>220</v>
      </c>
      <c r="B1535" t="s">
        <v>582</v>
      </c>
      <c r="C1535" t="s">
        <v>583</v>
      </c>
      <c r="F1535" s="1">
        <v>0</v>
      </c>
    </row>
    <row r="1536" spans="1:7" x14ac:dyDescent="0.3">
      <c r="A1536" t="s">
        <v>220</v>
      </c>
      <c r="B1536" t="s">
        <v>816</v>
      </c>
      <c r="C1536" t="s">
        <v>583</v>
      </c>
      <c r="F1536" s="1">
        <v>0</v>
      </c>
    </row>
    <row r="1537" spans="1:7" x14ac:dyDescent="0.3">
      <c r="A1537" s="13" t="s">
        <v>231</v>
      </c>
      <c r="B1537" s="13"/>
      <c r="C1537" s="13" t="s">
        <v>587</v>
      </c>
      <c r="D1537" s="14">
        <v>16800</v>
      </c>
      <c r="E1537" s="14">
        <v>16800</v>
      </c>
      <c r="F1537" s="14">
        <v>0</v>
      </c>
      <c r="G1537" s="14">
        <v>0</v>
      </c>
    </row>
    <row r="1538" spans="1:7" x14ac:dyDescent="0.3">
      <c r="A1538" t="s">
        <v>235</v>
      </c>
      <c r="B1538" t="s">
        <v>582</v>
      </c>
      <c r="C1538" t="s">
        <v>588</v>
      </c>
      <c r="F1538" s="1">
        <v>0</v>
      </c>
    </row>
    <row r="1539" spans="1:7" x14ac:dyDescent="0.3">
      <c r="A1539" t="s">
        <v>235</v>
      </c>
      <c r="B1539" t="s">
        <v>816</v>
      </c>
      <c r="C1539" t="s">
        <v>588</v>
      </c>
      <c r="F1539" s="1">
        <v>0</v>
      </c>
    </row>
    <row r="1540" spans="1:7" x14ac:dyDescent="0.3">
      <c r="A1540" s="13" t="s">
        <v>265</v>
      </c>
      <c r="B1540" s="13"/>
      <c r="C1540" s="13" t="s">
        <v>595</v>
      </c>
      <c r="D1540" s="14">
        <v>290000</v>
      </c>
      <c r="E1540" s="14">
        <v>290000</v>
      </c>
      <c r="F1540" s="14">
        <v>290916.49</v>
      </c>
      <c r="G1540" s="14">
        <v>100.32</v>
      </c>
    </row>
    <row r="1541" spans="1:7" x14ac:dyDescent="0.3">
      <c r="A1541" t="s">
        <v>279</v>
      </c>
      <c r="B1541" t="s">
        <v>582</v>
      </c>
      <c r="C1541" t="s">
        <v>600</v>
      </c>
      <c r="F1541" s="1">
        <v>43637.46</v>
      </c>
    </row>
    <row r="1542" spans="1:7" x14ac:dyDescent="0.3">
      <c r="A1542" t="s">
        <v>279</v>
      </c>
      <c r="B1542" t="s">
        <v>816</v>
      </c>
      <c r="C1542" t="s">
        <v>600</v>
      </c>
      <c r="F1542" s="1">
        <v>247279.03</v>
      </c>
    </row>
    <row r="1543" spans="1:7" x14ac:dyDescent="0.3">
      <c r="A1543" s="13" t="s">
        <v>395</v>
      </c>
      <c r="B1543" s="13"/>
      <c r="C1543" s="13" t="s">
        <v>709</v>
      </c>
      <c r="D1543" s="14">
        <v>76800000</v>
      </c>
      <c r="E1543" s="14">
        <v>76800000</v>
      </c>
      <c r="F1543" s="14">
        <v>15832039.08</v>
      </c>
      <c r="G1543" s="14">
        <v>20.61</v>
      </c>
    </row>
    <row r="1544" spans="1:7" x14ac:dyDescent="0.3">
      <c r="A1544" t="s">
        <v>398</v>
      </c>
      <c r="B1544" t="s">
        <v>582</v>
      </c>
      <c r="C1544" t="s">
        <v>819</v>
      </c>
      <c r="F1544" s="1">
        <v>3018196.35</v>
      </c>
    </row>
    <row r="1545" spans="1:7" x14ac:dyDescent="0.3">
      <c r="A1545" t="s">
        <v>398</v>
      </c>
      <c r="B1545" t="s">
        <v>816</v>
      </c>
      <c r="C1545" t="s">
        <v>819</v>
      </c>
      <c r="F1545" s="1">
        <v>7039857.0300000003</v>
      </c>
    </row>
    <row r="1546" spans="1:7" x14ac:dyDescent="0.3">
      <c r="A1546" t="s">
        <v>398</v>
      </c>
      <c r="B1546" t="s">
        <v>820</v>
      </c>
      <c r="C1546" t="s">
        <v>819</v>
      </c>
      <c r="F1546" s="1">
        <v>5773985.7000000002</v>
      </c>
    </row>
    <row r="1547" spans="1:7" x14ac:dyDescent="0.3">
      <c r="A1547" s="50" t="s">
        <v>711</v>
      </c>
      <c r="B1547" s="50"/>
      <c r="C1547" s="50"/>
      <c r="D1547" s="45">
        <v>100000</v>
      </c>
      <c r="E1547" s="45">
        <v>100000</v>
      </c>
      <c r="F1547" s="45">
        <v>0</v>
      </c>
      <c r="G1547" s="45">
        <v>0</v>
      </c>
    </row>
    <row r="1548" spans="1:7" x14ac:dyDescent="0.3">
      <c r="A1548" s="47" t="s">
        <v>822</v>
      </c>
      <c r="B1548" s="47"/>
      <c r="C1548" s="47"/>
      <c r="D1548" s="12">
        <v>100000</v>
      </c>
      <c r="E1548" s="12">
        <v>100000</v>
      </c>
      <c r="F1548" s="12">
        <v>0</v>
      </c>
      <c r="G1548" s="12">
        <v>0</v>
      </c>
    </row>
    <row r="1549" spans="1:7" x14ac:dyDescent="0.3">
      <c r="A1549" s="13" t="s">
        <v>241</v>
      </c>
      <c r="B1549" s="13"/>
      <c r="C1549" s="13" t="s">
        <v>589</v>
      </c>
      <c r="D1549" s="14">
        <v>5000</v>
      </c>
      <c r="E1549" s="14">
        <v>5000</v>
      </c>
      <c r="F1549" s="14">
        <v>0</v>
      </c>
      <c r="G1549" s="14">
        <v>0</v>
      </c>
    </row>
    <row r="1550" spans="1:7" x14ac:dyDescent="0.3">
      <c r="A1550" t="s">
        <v>243</v>
      </c>
      <c r="B1550" t="s">
        <v>582</v>
      </c>
      <c r="C1550" t="s">
        <v>590</v>
      </c>
      <c r="F1550" s="1">
        <v>0</v>
      </c>
    </row>
    <row r="1551" spans="1:7" x14ac:dyDescent="0.3">
      <c r="A1551" s="13" t="s">
        <v>265</v>
      </c>
      <c r="B1551" s="13"/>
      <c r="C1551" s="13" t="s">
        <v>595</v>
      </c>
      <c r="D1551" s="14">
        <v>85000</v>
      </c>
      <c r="E1551" s="14">
        <v>85000</v>
      </c>
      <c r="F1551" s="14">
        <v>0</v>
      </c>
      <c r="G1551" s="14">
        <v>0</v>
      </c>
    </row>
    <row r="1552" spans="1:7" x14ac:dyDescent="0.3">
      <c r="A1552" t="s">
        <v>271</v>
      </c>
      <c r="B1552" t="s">
        <v>582</v>
      </c>
      <c r="C1552" t="s">
        <v>597</v>
      </c>
      <c r="F1552" s="1">
        <v>0</v>
      </c>
    </row>
    <row r="1553" spans="1:7" x14ac:dyDescent="0.3">
      <c r="A1553" t="s">
        <v>279</v>
      </c>
      <c r="B1553" t="s">
        <v>582</v>
      </c>
      <c r="C1553" t="s">
        <v>600</v>
      </c>
      <c r="F1553" s="1">
        <v>0</v>
      </c>
    </row>
    <row r="1554" spans="1:7" x14ac:dyDescent="0.3">
      <c r="A1554" s="13" t="s">
        <v>288</v>
      </c>
      <c r="B1554" s="13"/>
      <c r="C1554" s="13" t="s">
        <v>603</v>
      </c>
      <c r="D1554" s="14">
        <v>10000</v>
      </c>
      <c r="E1554" s="14">
        <v>10000</v>
      </c>
      <c r="F1554" s="14">
        <v>0</v>
      </c>
      <c r="G1554" s="14">
        <v>0</v>
      </c>
    </row>
    <row r="1555" spans="1:7" x14ac:dyDescent="0.3">
      <c r="A1555" t="s">
        <v>290</v>
      </c>
      <c r="B1555" t="s">
        <v>582</v>
      </c>
      <c r="C1555" t="s">
        <v>604</v>
      </c>
      <c r="F1555" s="1">
        <v>0</v>
      </c>
    </row>
    <row r="1556" spans="1:7" x14ac:dyDescent="0.3">
      <c r="A1556" s="50" t="s">
        <v>823</v>
      </c>
      <c r="B1556" s="50"/>
      <c r="C1556" s="50"/>
      <c r="D1556" s="45">
        <v>4920000</v>
      </c>
      <c r="E1556" s="45">
        <v>4920000</v>
      </c>
      <c r="F1556" s="45">
        <v>309751.88</v>
      </c>
      <c r="G1556" s="45">
        <v>6.3</v>
      </c>
    </row>
    <row r="1557" spans="1:7" x14ac:dyDescent="0.3">
      <c r="A1557" s="47" t="s">
        <v>824</v>
      </c>
      <c r="B1557" s="47"/>
      <c r="C1557" s="47"/>
      <c r="D1557" s="12">
        <v>100000</v>
      </c>
      <c r="E1557" s="12">
        <v>100000</v>
      </c>
      <c r="F1557" s="12">
        <v>0</v>
      </c>
      <c r="G1557" s="12">
        <v>0</v>
      </c>
    </row>
    <row r="1558" spans="1:7" x14ac:dyDescent="0.3">
      <c r="A1558" s="13" t="s">
        <v>395</v>
      </c>
      <c r="B1558" s="13"/>
      <c r="C1558" s="13" t="s">
        <v>709</v>
      </c>
      <c r="D1558" s="14">
        <v>100000</v>
      </c>
      <c r="E1558" s="14">
        <v>100000</v>
      </c>
      <c r="F1558" s="14">
        <v>0</v>
      </c>
      <c r="G1558" s="14">
        <v>0</v>
      </c>
    </row>
    <row r="1559" spans="1:7" x14ac:dyDescent="0.3">
      <c r="A1559" t="s">
        <v>401</v>
      </c>
      <c r="B1559" t="s">
        <v>582</v>
      </c>
      <c r="C1559" t="s">
        <v>710</v>
      </c>
      <c r="F1559" s="1">
        <v>0</v>
      </c>
    </row>
    <row r="1560" spans="1:7" x14ac:dyDescent="0.3">
      <c r="A1560" s="47" t="s">
        <v>825</v>
      </c>
      <c r="B1560" s="47"/>
      <c r="C1560" s="47"/>
      <c r="D1560" s="12">
        <v>4820000</v>
      </c>
      <c r="E1560" s="12">
        <v>4820000</v>
      </c>
      <c r="F1560" s="12">
        <v>309751.88</v>
      </c>
      <c r="G1560" s="12">
        <v>6.43</v>
      </c>
    </row>
    <row r="1561" spans="1:7" x14ac:dyDescent="0.3">
      <c r="A1561" s="13" t="s">
        <v>265</v>
      </c>
      <c r="B1561" s="13"/>
      <c r="C1561" s="13" t="s">
        <v>595</v>
      </c>
      <c r="D1561" s="14">
        <v>4820000</v>
      </c>
      <c r="E1561" s="14">
        <v>4820000</v>
      </c>
      <c r="F1561" s="14">
        <v>309751.88</v>
      </c>
      <c r="G1561" s="14">
        <v>6.43</v>
      </c>
    </row>
    <row r="1562" spans="1:7" x14ac:dyDescent="0.3">
      <c r="A1562" t="s">
        <v>279</v>
      </c>
      <c r="B1562" t="s">
        <v>582</v>
      </c>
      <c r="C1562" t="s">
        <v>600</v>
      </c>
      <c r="F1562" s="1">
        <v>309751.88</v>
      </c>
    </row>
    <row r="1563" spans="1:7" x14ac:dyDescent="0.3">
      <c r="A1563" t="s">
        <v>283</v>
      </c>
      <c r="B1563" t="s">
        <v>582</v>
      </c>
      <c r="C1563" t="s">
        <v>601</v>
      </c>
      <c r="F1563" s="1">
        <v>0</v>
      </c>
    </row>
    <row r="1564" spans="1:7" x14ac:dyDescent="0.3">
      <c r="A1564" s="50" t="s">
        <v>826</v>
      </c>
      <c r="B1564" s="50"/>
      <c r="C1564" s="50"/>
      <c r="D1564" s="45">
        <v>161099000</v>
      </c>
      <c r="E1564" s="45">
        <v>161099000</v>
      </c>
      <c r="F1564" s="45">
        <v>10146521.51</v>
      </c>
      <c r="G1564" s="45">
        <v>6.3</v>
      </c>
    </row>
    <row r="1565" spans="1:7" x14ac:dyDescent="0.3">
      <c r="A1565" s="47" t="s">
        <v>827</v>
      </c>
      <c r="B1565" s="47"/>
      <c r="C1565" s="47"/>
      <c r="D1565" s="12">
        <v>11400000</v>
      </c>
      <c r="E1565" s="12">
        <v>11400000</v>
      </c>
      <c r="F1565" s="12">
        <v>4520084.26</v>
      </c>
      <c r="G1565" s="12">
        <v>39.65</v>
      </c>
    </row>
    <row r="1566" spans="1:7" x14ac:dyDescent="0.3">
      <c r="A1566" s="13" t="s">
        <v>347</v>
      </c>
      <c r="B1566" s="13"/>
      <c r="C1566" s="13" t="s">
        <v>828</v>
      </c>
      <c r="D1566" s="14">
        <v>1900000</v>
      </c>
      <c r="E1566" s="14">
        <v>1900000</v>
      </c>
      <c r="F1566" s="14">
        <v>1008876.09</v>
      </c>
      <c r="G1566" s="14">
        <v>53.1</v>
      </c>
    </row>
    <row r="1567" spans="1:7" x14ac:dyDescent="0.3">
      <c r="A1567" t="s">
        <v>351</v>
      </c>
      <c r="B1567" t="s">
        <v>582</v>
      </c>
      <c r="C1567" t="s">
        <v>829</v>
      </c>
      <c r="F1567" s="1">
        <v>1008876.09</v>
      </c>
    </row>
    <row r="1568" spans="1:7" x14ac:dyDescent="0.3">
      <c r="A1568" s="13" t="s">
        <v>357</v>
      </c>
      <c r="B1568" s="13"/>
      <c r="C1568" s="13" t="s">
        <v>622</v>
      </c>
      <c r="D1568" s="14">
        <v>3000000</v>
      </c>
      <c r="E1568" s="14">
        <v>3000000</v>
      </c>
      <c r="F1568" s="14">
        <v>3000000</v>
      </c>
      <c r="G1568" s="14">
        <v>100</v>
      </c>
    </row>
    <row r="1569" spans="1:7" x14ac:dyDescent="0.3">
      <c r="A1569" t="s">
        <v>358</v>
      </c>
      <c r="B1569" t="s">
        <v>582</v>
      </c>
      <c r="C1569" t="s">
        <v>623</v>
      </c>
      <c r="F1569" s="1">
        <v>3000000</v>
      </c>
      <c r="G1569" s="1">
        <v>100</v>
      </c>
    </row>
    <row r="1570" spans="1:7" x14ac:dyDescent="0.3">
      <c r="A1570" s="13" t="s">
        <v>367</v>
      </c>
      <c r="B1570" s="13"/>
      <c r="C1570" s="13" t="s">
        <v>700</v>
      </c>
      <c r="D1570" s="14">
        <v>6500000</v>
      </c>
      <c r="E1570" s="14">
        <v>6500000</v>
      </c>
      <c r="F1570" s="14">
        <v>511208.17</v>
      </c>
      <c r="G1570" s="14">
        <v>7.86</v>
      </c>
    </row>
    <row r="1571" spans="1:7" x14ac:dyDescent="0.3">
      <c r="A1571" t="s">
        <v>369</v>
      </c>
      <c r="B1571" t="s">
        <v>803</v>
      </c>
      <c r="C1571" t="s">
        <v>701</v>
      </c>
      <c r="F1571" s="1">
        <v>511208.17</v>
      </c>
      <c r="G1571" s="1">
        <v>73.03</v>
      </c>
    </row>
    <row r="1572" spans="1:7" x14ac:dyDescent="0.3">
      <c r="A1572" t="s">
        <v>373</v>
      </c>
      <c r="B1572" t="s">
        <v>582</v>
      </c>
      <c r="C1572" t="s">
        <v>830</v>
      </c>
      <c r="F1572" s="1">
        <v>0</v>
      </c>
      <c r="G1572" s="1">
        <v>0</v>
      </c>
    </row>
    <row r="1573" spans="1:7" x14ac:dyDescent="0.3">
      <c r="A1573" s="47" t="s">
        <v>831</v>
      </c>
      <c r="B1573" s="47"/>
      <c r="C1573" s="47"/>
      <c r="D1573" s="12">
        <v>13330000</v>
      </c>
      <c r="E1573" s="12">
        <v>13330000</v>
      </c>
      <c r="F1573" s="12">
        <v>3544633.81</v>
      </c>
      <c r="G1573" s="12">
        <v>26.59</v>
      </c>
    </row>
    <row r="1574" spans="1:7" x14ac:dyDescent="0.3">
      <c r="A1574" s="13" t="s">
        <v>319</v>
      </c>
      <c r="B1574" s="13"/>
      <c r="C1574" s="13" t="s">
        <v>832</v>
      </c>
      <c r="D1574" s="14">
        <v>3330000</v>
      </c>
      <c r="E1574" s="14">
        <v>3330000</v>
      </c>
      <c r="F1574" s="14">
        <v>1750000</v>
      </c>
      <c r="G1574" s="14">
        <v>52.55</v>
      </c>
    </row>
    <row r="1575" spans="1:7" x14ac:dyDescent="0.3">
      <c r="A1575" t="s">
        <v>321</v>
      </c>
      <c r="B1575" t="s">
        <v>582</v>
      </c>
      <c r="C1575" t="s">
        <v>832</v>
      </c>
      <c r="F1575" s="1">
        <v>1750000</v>
      </c>
    </row>
    <row r="1576" spans="1:7" x14ac:dyDescent="0.3">
      <c r="A1576" s="13" t="s">
        <v>375</v>
      </c>
      <c r="B1576" s="13"/>
      <c r="C1576" s="13" t="s">
        <v>833</v>
      </c>
      <c r="D1576" s="14">
        <v>10000000</v>
      </c>
      <c r="E1576" s="14">
        <v>10000000</v>
      </c>
      <c r="F1576" s="14">
        <v>1794633.81</v>
      </c>
      <c r="G1576" s="14">
        <v>17.95</v>
      </c>
    </row>
    <row r="1577" spans="1:7" x14ac:dyDescent="0.3">
      <c r="A1577" t="s">
        <v>377</v>
      </c>
      <c r="B1577" t="s">
        <v>582</v>
      </c>
      <c r="C1577" t="s">
        <v>834</v>
      </c>
      <c r="F1577" s="1">
        <v>1794633.81</v>
      </c>
    </row>
    <row r="1578" spans="1:7" x14ac:dyDescent="0.3">
      <c r="A1578" s="47" t="s">
        <v>835</v>
      </c>
      <c r="B1578" s="47"/>
      <c r="C1578" s="47"/>
      <c r="D1578" s="12">
        <v>11886000</v>
      </c>
      <c r="E1578" s="12">
        <v>11886000</v>
      </c>
      <c r="F1578" s="12">
        <v>480100</v>
      </c>
      <c r="G1578" s="12">
        <v>4.04</v>
      </c>
    </row>
    <row r="1579" spans="1:7" x14ac:dyDescent="0.3">
      <c r="A1579" s="13" t="s">
        <v>265</v>
      </c>
      <c r="B1579" s="13"/>
      <c r="C1579" s="13" t="s">
        <v>595</v>
      </c>
      <c r="D1579" s="14">
        <v>350000</v>
      </c>
      <c r="E1579" s="14">
        <v>350000</v>
      </c>
      <c r="F1579" s="14">
        <v>0</v>
      </c>
      <c r="G1579" s="14">
        <v>0</v>
      </c>
    </row>
    <row r="1580" spans="1:7" x14ac:dyDescent="0.3">
      <c r="A1580" t="s">
        <v>271</v>
      </c>
      <c r="B1580" t="s">
        <v>582</v>
      </c>
      <c r="C1580" t="s">
        <v>597</v>
      </c>
      <c r="F1580" s="1">
        <v>0</v>
      </c>
    </row>
    <row r="1581" spans="1:7" x14ac:dyDescent="0.3">
      <c r="A1581" t="s">
        <v>279</v>
      </c>
      <c r="B1581" t="s">
        <v>582</v>
      </c>
      <c r="C1581" t="s">
        <v>600</v>
      </c>
      <c r="F1581" s="1">
        <v>0</v>
      </c>
    </row>
    <row r="1582" spans="1:7" x14ac:dyDescent="0.3">
      <c r="A1582" t="s">
        <v>283</v>
      </c>
      <c r="B1582" t="s">
        <v>582</v>
      </c>
      <c r="C1582" t="s">
        <v>601</v>
      </c>
      <c r="F1582" s="1">
        <v>0</v>
      </c>
    </row>
    <row r="1583" spans="1:7" x14ac:dyDescent="0.3">
      <c r="A1583" s="13" t="s">
        <v>288</v>
      </c>
      <c r="B1583" s="13"/>
      <c r="C1583" s="13" t="s">
        <v>603</v>
      </c>
      <c r="D1583" s="14">
        <v>55000</v>
      </c>
      <c r="E1583" s="14">
        <v>55000</v>
      </c>
      <c r="F1583" s="14">
        <v>480100</v>
      </c>
      <c r="G1583" s="14">
        <v>872.91</v>
      </c>
    </row>
    <row r="1584" spans="1:7" x14ac:dyDescent="0.3">
      <c r="A1584" t="s">
        <v>294</v>
      </c>
      <c r="B1584" t="s">
        <v>582</v>
      </c>
      <c r="C1584" t="s">
        <v>605</v>
      </c>
      <c r="F1584" s="1">
        <v>0</v>
      </c>
    </row>
    <row r="1585" spans="1:7" x14ac:dyDescent="0.3">
      <c r="A1585" t="s">
        <v>300</v>
      </c>
      <c r="B1585" t="s">
        <v>582</v>
      </c>
      <c r="C1585" t="s">
        <v>603</v>
      </c>
      <c r="F1585" s="1">
        <v>480100</v>
      </c>
    </row>
    <row r="1586" spans="1:7" x14ac:dyDescent="0.3">
      <c r="A1586" s="13" t="s">
        <v>330</v>
      </c>
      <c r="B1586" s="13"/>
      <c r="C1586" s="13" t="s">
        <v>836</v>
      </c>
      <c r="D1586" s="14">
        <v>11000000</v>
      </c>
      <c r="E1586" s="14">
        <v>11000000</v>
      </c>
      <c r="F1586" s="14">
        <v>0</v>
      </c>
      <c r="G1586" s="14">
        <v>0</v>
      </c>
    </row>
    <row r="1587" spans="1:7" x14ac:dyDescent="0.3">
      <c r="A1587" t="s">
        <v>334</v>
      </c>
      <c r="B1587" t="s">
        <v>582</v>
      </c>
      <c r="C1587" t="s">
        <v>837</v>
      </c>
      <c r="F1587" s="1">
        <v>0</v>
      </c>
    </row>
    <row r="1588" spans="1:7" x14ac:dyDescent="0.3">
      <c r="A1588" s="13" t="s">
        <v>402</v>
      </c>
      <c r="B1588" s="13"/>
      <c r="C1588" s="13" t="s">
        <v>619</v>
      </c>
      <c r="D1588" s="14">
        <v>481000</v>
      </c>
      <c r="E1588" s="14">
        <v>481000</v>
      </c>
      <c r="F1588" s="14">
        <v>0</v>
      </c>
      <c r="G1588" s="14">
        <v>0</v>
      </c>
    </row>
    <row r="1589" spans="1:7" x14ac:dyDescent="0.3">
      <c r="A1589" t="s">
        <v>412</v>
      </c>
      <c r="B1589" t="s">
        <v>582</v>
      </c>
      <c r="C1589" t="s">
        <v>635</v>
      </c>
      <c r="F1589" s="1">
        <v>0</v>
      </c>
    </row>
    <row r="1590" spans="1:7" x14ac:dyDescent="0.3">
      <c r="A1590" s="47" t="s">
        <v>838</v>
      </c>
      <c r="B1590" s="47"/>
      <c r="C1590" s="47"/>
      <c r="D1590" s="12">
        <v>3983000</v>
      </c>
      <c r="E1590" s="12">
        <v>3983000</v>
      </c>
      <c r="F1590" s="12">
        <v>1601703.44</v>
      </c>
      <c r="G1590" s="12">
        <v>40.21</v>
      </c>
    </row>
    <row r="1591" spans="1:7" x14ac:dyDescent="0.3">
      <c r="A1591" s="13" t="s">
        <v>265</v>
      </c>
      <c r="B1591" s="13"/>
      <c r="C1591" s="13" t="s">
        <v>595</v>
      </c>
      <c r="D1591" s="14">
        <v>3983000</v>
      </c>
      <c r="E1591" s="14">
        <v>3983000</v>
      </c>
      <c r="F1591" s="14">
        <v>1601703.44</v>
      </c>
      <c r="G1591" s="14">
        <v>40.21</v>
      </c>
    </row>
    <row r="1592" spans="1:7" x14ac:dyDescent="0.3">
      <c r="A1592" t="s">
        <v>271</v>
      </c>
      <c r="B1592" t="s">
        <v>582</v>
      </c>
      <c r="C1592" t="s">
        <v>597</v>
      </c>
      <c r="F1592" s="1">
        <v>235372.06</v>
      </c>
    </row>
    <row r="1593" spans="1:7" x14ac:dyDescent="0.3">
      <c r="A1593" t="s">
        <v>271</v>
      </c>
      <c r="B1593" t="s">
        <v>816</v>
      </c>
      <c r="C1593" t="s">
        <v>597</v>
      </c>
      <c r="F1593" s="1">
        <v>1333774.8799999999</v>
      </c>
    </row>
    <row r="1594" spans="1:7" x14ac:dyDescent="0.3">
      <c r="A1594" t="s">
        <v>279</v>
      </c>
      <c r="B1594" t="s">
        <v>582</v>
      </c>
      <c r="C1594" t="s">
        <v>600</v>
      </c>
      <c r="F1594" s="1">
        <v>4883.5</v>
      </c>
    </row>
    <row r="1595" spans="1:7" x14ac:dyDescent="0.3">
      <c r="A1595" t="s">
        <v>279</v>
      </c>
      <c r="B1595" t="s">
        <v>816</v>
      </c>
      <c r="C1595" t="s">
        <v>600</v>
      </c>
      <c r="F1595" s="1">
        <v>27673</v>
      </c>
    </row>
    <row r="1596" spans="1:7" x14ac:dyDescent="0.3">
      <c r="A1596" t="s">
        <v>281</v>
      </c>
      <c r="B1596" t="s">
        <v>582</v>
      </c>
      <c r="C1596" t="s">
        <v>614</v>
      </c>
      <c r="F1596" s="1">
        <v>0</v>
      </c>
    </row>
    <row r="1597" spans="1:7" x14ac:dyDescent="0.3">
      <c r="A1597" t="s">
        <v>281</v>
      </c>
      <c r="B1597" t="s">
        <v>816</v>
      </c>
      <c r="C1597" t="s">
        <v>614</v>
      </c>
      <c r="F1597" s="1">
        <v>0</v>
      </c>
    </row>
    <row r="1598" spans="1:7" x14ac:dyDescent="0.3">
      <c r="A1598" t="s">
        <v>283</v>
      </c>
      <c r="B1598" t="s">
        <v>582</v>
      </c>
      <c r="C1598" t="s">
        <v>601</v>
      </c>
      <c r="F1598" s="1">
        <v>0</v>
      </c>
    </row>
    <row r="1599" spans="1:7" x14ac:dyDescent="0.3">
      <c r="A1599" t="s">
        <v>283</v>
      </c>
      <c r="B1599" t="s">
        <v>816</v>
      </c>
      <c r="C1599" t="s">
        <v>601</v>
      </c>
      <c r="F1599" s="1">
        <v>0</v>
      </c>
    </row>
    <row r="1600" spans="1:7" x14ac:dyDescent="0.3">
      <c r="A1600" s="47" t="s">
        <v>839</v>
      </c>
      <c r="B1600" s="47"/>
      <c r="C1600" s="47"/>
      <c r="D1600" s="12">
        <v>120500000</v>
      </c>
      <c r="E1600" s="12">
        <v>120500000</v>
      </c>
      <c r="F1600" s="12">
        <v>0</v>
      </c>
      <c r="G1600" s="12">
        <v>0</v>
      </c>
    </row>
    <row r="1601" spans="1:7" x14ac:dyDescent="0.3">
      <c r="A1601" s="13" t="s">
        <v>265</v>
      </c>
      <c r="B1601" s="13"/>
      <c r="C1601" s="13" t="s">
        <v>595</v>
      </c>
      <c r="D1601" s="14">
        <v>500000</v>
      </c>
      <c r="E1601" s="14">
        <v>500000</v>
      </c>
      <c r="F1601" s="14">
        <v>0</v>
      </c>
      <c r="G1601" s="14">
        <v>0</v>
      </c>
    </row>
    <row r="1602" spans="1:7" x14ac:dyDescent="0.3">
      <c r="A1602" t="s">
        <v>279</v>
      </c>
      <c r="B1602" t="s">
        <v>582</v>
      </c>
      <c r="C1602" t="s">
        <v>600</v>
      </c>
      <c r="F1602" s="1">
        <v>0</v>
      </c>
    </row>
    <row r="1603" spans="1:7" x14ac:dyDescent="0.3">
      <c r="A1603" t="s">
        <v>279</v>
      </c>
      <c r="B1603" t="s">
        <v>816</v>
      </c>
      <c r="C1603" t="s">
        <v>600</v>
      </c>
      <c r="F1603" s="1">
        <v>0</v>
      </c>
    </row>
    <row r="1604" spans="1:7" x14ac:dyDescent="0.3">
      <c r="A1604" s="13" t="s">
        <v>375</v>
      </c>
      <c r="B1604" s="13"/>
      <c r="C1604" s="13" t="s">
        <v>833</v>
      </c>
      <c r="D1604" s="14">
        <v>120000000</v>
      </c>
      <c r="E1604" s="14">
        <v>120000000</v>
      </c>
      <c r="F1604" s="14">
        <v>0</v>
      </c>
      <c r="G1604" s="14">
        <v>0</v>
      </c>
    </row>
    <row r="1605" spans="1:7" x14ac:dyDescent="0.3">
      <c r="A1605" t="s">
        <v>377</v>
      </c>
      <c r="B1605" t="s">
        <v>816</v>
      </c>
      <c r="C1605" t="s">
        <v>834</v>
      </c>
      <c r="F1605" s="1">
        <v>0</v>
      </c>
    </row>
    <row r="1606" spans="1:7" x14ac:dyDescent="0.3">
      <c r="A1606" s="50" t="s">
        <v>840</v>
      </c>
      <c r="B1606" s="50"/>
      <c r="C1606" s="50"/>
      <c r="D1606" s="45">
        <v>3880000</v>
      </c>
      <c r="E1606" s="45">
        <v>3880000</v>
      </c>
      <c r="F1606" s="45">
        <v>29047.24</v>
      </c>
      <c r="G1606" s="45">
        <v>0.75</v>
      </c>
    </row>
    <row r="1607" spans="1:7" x14ac:dyDescent="0.3">
      <c r="A1607" s="47" t="s">
        <v>841</v>
      </c>
      <c r="B1607" s="47"/>
      <c r="C1607" s="47"/>
      <c r="D1607" s="12">
        <v>30000</v>
      </c>
      <c r="E1607" s="12">
        <v>30000</v>
      </c>
      <c r="F1607" s="12">
        <v>3850</v>
      </c>
      <c r="G1607" s="12">
        <v>12.83</v>
      </c>
    </row>
    <row r="1608" spans="1:7" x14ac:dyDescent="0.3">
      <c r="A1608" s="13" t="s">
        <v>265</v>
      </c>
      <c r="B1608" s="13"/>
      <c r="C1608" s="13" t="s">
        <v>595</v>
      </c>
      <c r="D1608" s="14">
        <v>20000</v>
      </c>
      <c r="E1608" s="14">
        <v>20000</v>
      </c>
      <c r="F1608" s="14">
        <v>3850</v>
      </c>
      <c r="G1608" s="14">
        <v>19.25</v>
      </c>
    </row>
    <row r="1609" spans="1:7" x14ac:dyDescent="0.3">
      <c r="A1609" t="s">
        <v>271</v>
      </c>
      <c r="B1609" t="s">
        <v>582</v>
      </c>
      <c r="C1609" t="s">
        <v>597</v>
      </c>
      <c r="F1609" s="1">
        <v>0</v>
      </c>
    </row>
    <row r="1610" spans="1:7" x14ac:dyDescent="0.3">
      <c r="A1610" t="s">
        <v>279</v>
      </c>
      <c r="B1610" t="s">
        <v>582</v>
      </c>
      <c r="C1610" t="s">
        <v>600</v>
      </c>
      <c r="F1610" s="1">
        <v>3850</v>
      </c>
    </row>
    <row r="1611" spans="1:7" x14ac:dyDescent="0.3">
      <c r="A1611" s="13" t="s">
        <v>288</v>
      </c>
      <c r="B1611" s="13"/>
      <c r="C1611" s="13" t="s">
        <v>603</v>
      </c>
      <c r="D1611" s="14">
        <v>10000</v>
      </c>
      <c r="E1611" s="14">
        <v>10000</v>
      </c>
      <c r="F1611" s="14">
        <v>0</v>
      </c>
      <c r="G1611" s="14">
        <v>0</v>
      </c>
    </row>
    <row r="1612" spans="1:7" x14ac:dyDescent="0.3">
      <c r="A1612" t="s">
        <v>300</v>
      </c>
      <c r="B1612" t="s">
        <v>582</v>
      </c>
      <c r="C1612" t="s">
        <v>603</v>
      </c>
      <c r="F1612" s="1">
        <v>0</v>
      </c>
    </row>
    <row r="1613" spans="1:7" x14ac:dyDescent="0.3">
      <c r="A1613" s="47" t="s">
        <v>842</v>
      </c>
      <c r="B1613" s="47"/>
      <c r="C1613" s="47"/>
      <c r="D1613" s="12">
        <v>110000</v>
      </c>
      <c r="E1613" s="12">
        <v>110000</v>
      </c>
      <c r="F1613" s="12">
        <v>10000</v>
      </c>
      <c r="G1613" s="12">
        <v>9.09</v>
      </c>
    </row>
    <row r="1614" spans="1:7" x14ac:dyDescent="0.3">
      <c r="A1614" s="13" t="s">
        <v>357</v>
      </c>
      <c r="B1614" s="13"/>
      <c r="C1614" s="13" t="s">
        <v>622</v>
      </c>
      <c r="D1614" s="14">
        <v>110000</v>
      </c>
      <c r="E1614" s="14">
        <v>110000</v>
      </c>
      <c r="F1614" s="14">
        <v>10000</v>
      </c>
      <c r="G1614" s="14">
        <v>9.09</v>
      </c>
    </row>
    <row r="1615" spans="1:7" x14ac:dyDescent="0.3">
      <c r="A1615" t="s">
        <v>358</v>
      </c>
      <c r="B1615" t="s">
        <v>582</v>
      </c>
      <c r="C1615" t="s">
        <v>623</v>
      </c>
      <c r="F1615" s="1">
        <v>10000</v>
      </c>
    </row>
    <row r="1616" spans="1:7" x14ac:dyDescent="0.3">
      <c r="A1616" s="47" t="s">
        <v>843</v>
      </c>
      <c r="B1616" s="47"/>
      <c r="C1616" s="47"/>
      <c r="D1616" s="12">
        <v>44000</v>
      </c>
      <c r="E1616" s="12">
        <v>44000</v>
      </c>
      <c r="F1616" s="12">
        <v>15197.24</v>
      </c>
      <c r="G1616" s="12">
        <v>34.54</v>
      </c>
    </row>
    <row r="1617" spans="1:7" x14ac:dyDescent="0.3">
      <c r="A1617" s="13" t="s">
        <v>241</v>
      </c>
      <c r="B1617" s="13"/>
      <c r="C1617" s="13" t="s">
        <v>589</v>
      </c>
      <c r="D1617" s="14">
        <v>26000</v>
      </c>
      <c r="E1617" s="14">
        <v>26000</v>
      </c>
      <c r="F1617" s="14">
        <v>12021.99</v>
      </c>
      <c r="G1617" s="14">
        <v>46.24</v>
      </c>
    </row>
    <row r="1618" spans="1:7" x14ac:dyDescent="0.3">
      <c r="A1618" t="s">
        <v>243</v>
      </c>
      <c r="B1618" t="s">
        <v>582</v>
      </c>
      <c r="C1618" t="s">
        <v>590</v>
      </c>
      <c r="F1618" s="1">
        <v>1803.31</v>
      </c>
    </row>
    <row r="1619" spans="1:7" x14ac:dyDescent="0.3">
      <c r="A1619" t="s">
        <v>243</v>
      </c>
      <c r="B1619" t="s">
        <v>816</v>
      </c>
      <c r="C1619" t="s">
        <v>590</v>
      </c>
      <c r="F1619" s="1">
        <v>10218.68</v>
      </c>
    </row>
    <row r="1620" spans="1:7" x14ac:dyDescent="0.3">
      <c r="A1620" s="13" t="s">
        <v>265</v>
      </c>
      <c r="B1620" s="13"/>
      <c r="C1620" s="13" t="s">
        <v>595</v>
      </c>
      <c r="D1620" s="14">
        <v>13000</v>
      </c>
      <c r="E1620" s="14">
        <v>13000</v>
      </c>
      <c r="F1620" s="14">
        <v>3175.25</v>
      </c>
      <c r="G1620" s="14">
        <v>24.43</v>
      </c>
    </row>
    <row r="1621" spans="1:7" x14ac:dyDescent="0.3">
      <c r="A1621" t="s">
        <v>279</v>
      </c>
      <c r="B1621" t="s">
        <v>582</v>
      </c>
      <c r="C1621" t="s">
        <v>600</v>
      </c>
      <c r="F1621" s="1">
        <v>476.29</v>
      </c>
    </row>
    <row r="1622" spans="1:7" x14ac:dyDescent="0.3">
      <c r="A1622" t="s">
        <v>279</v>
      </c>
      <c r="B1622" t="s">
        <v>816</v>
      </c>
      <c r="C1622" t="s">
        <v>600</v>
      </c>
      <c r="F1622" s="1">
        <v>2698.96</v>
      </c>
    </row>
    <row r="1623" spans="1:7" x14ac:dyDescent="0.3">
      <c r="A1623" t="s">
        <v>283</v>
      </c>
      <c r="B1623" t="s">
        <v>582</v>
      </c>
      <c r="C1623" t="s">
        <v>601</v>
      </c>
      <c r="F1623" s="1">
        <v>0</v>
      </c>
    </row>
    <row r="1624" spans="1:7" x14ac:dyDescent="0.3">
      <c r="A1624" t="s">
        <v>283</v>
      </c>
      <c r="B1624" t="s">
        <v>816</v>
      </c>
      <c r="C1624" t="s">
        <v>601</v>
      </c>
      <c r="F1624" s="1">
        <v>0</v>
      </c>
    </row>
    <row r="1625" spans="1:7" x14ac:dyDescent="0.3">
      <c r="A1625" s="13" t="s">
        <v>288</v>
      </c>
      <c r="B1625" s="13"/>
      <c r="C1625" s="13" t="s">
        <v>603</v>
      </c>
      <c r="D1625" s="14">
        <v>5000</v>
      </c>
      <c r="E1625" s="14">
        <v>5000</v>
      </c>
      <c r="F1625" s="14">
        <v>0</v>
      </c>
      <c r="G1625" s="14">
        <v>0</v>
      </c>
    </row>
    <row r="1626" spans="1:7" x14ac:dyDescent="0.3">
      <c r="A1626" t="s">
        <v>294</v>
      </c>
      <c r="B1626" t="s">
        <v>582</v>
      </c>
      <c r="C1626" t="s">
        <v>605</v>
      </c>
      <c r="F1626" s="1">
        <v>0</v>
      </c>
    </row>
    <row r="1627" spans="1:7" x14ac:dyDescent="0.3">
      <c r="A1627" t="s">
        <v>294</v>
      </c>
      <c r="B1627" t="s">
        <v>816</v>
      </c>
      <c r="C1627" t="s">
        <v>605</v>
      </c>
      <c r="F1627" s="1">
        <v>0</v>
      </c>
    </row>
    <row r="1628" spans="1:7" x14ac:dyDescent="0.3">
      <c r="A1628" s="47" t="s">
        <v>844</v>
      </c>
      <c r="B1628" s="47"/>
      <c r="C1628" s="47"/>
      <c r="D1628" s="12">
        <v>3696000</v>
      </c>
      <c r="E1628" s="12">
        <v>3696000</v>
      </c>
      <c r="F1628" s="12">
        <v>0</v>
      </c>
      <c r="G1628" s="12">
        <v>0</v>
      </c>
    </row>
    <row r="1629" spans="1:7" x14ac:dyDescent="0.3">
      <c r="A1629" s="13" t="s">
        <v>241</v>
      </c>
      <c r="B1629" s="13"/>
      <c r="C1629" s="13" t="s">
        <v>589</v>
      </c>
      <c r="D1629" s="14">
        <v>380000</v>
      </c>
      <c r="E1629" s="14">
        <v>380000</v>
      </c>
      <c r="F1629" s="14">
        <v>0</v>
      </c>
      <c r="G1629" s="14">
        <v>0</v>
      </c>
    </row>
    <row r="1630" spans="1:7" x14ac:dyDescent="0.3">
      <c r="A1630" t="s">
        <v>243</v>
      </c>
      <c r="B1630" t="s">
        <v>816</v>
      </c>
      <c r="C1630" t="s">
        <v>590</v>
      </c>
      <c r="F1630" s="1">
        <v>0</v>
      </c>
    </row>
    <row r="1631" spans="1:7" x14ac:dyDescent="0.3">
      <c r="A1631" s="13" t="s">
        <v>265</v>
      </c>
      <c r="B1631" s="13"/>
      <c r="C1631" s="13" t="s">
        <v>595</v>
      </c>
      <c r="D1631" s="14">
        <v>3316000</v>
      </c>
      <c r="E1631" s="14">
        <v>3316000</v>
      </c>
      <c r="F1631" s="14">
        <v>0</v>
      </c>
      <c r="G1631" s="14">
        <v>0</v>
      </c>
    </row>
    <row r="1632" spans="1:7" x14ac:dyDescent="0.3">
      <c r="A1632" t="s">
        <v>271</v>
      </c>
      <c r="B1632" t="s">
        <v>816</v>
      </c>
      <c r="C1632" t="s">
        <v>597</v>
      </c>
      <c r="F1632" s="1">
        <v>0</v>
      </c>
    </row>
    <row r="1633" spans="1:7" x14ac:dyDescent="0.3">
      <c r="A1633" t="s">
        <v>279</v>
      </c>
      <c r="B1633" t="s">
        <v>816</v>
      </c>
      <c r="C1633" t="s">
        <v>600</v>
      </c>
      <c r="F1633" s="1">
        <v>0</v>
      </c>
    </row>
    <row r="1634" spans="1:7" x14ac:dyDescent="0.3">
      <c r="A1634" s="50" t="s">
        <v>845</v>
      </c>
      <c r="B1634" s="50"/>
      <c r="C1634" s="50"/>
      <c r="D1634" s="45">
        <v>80000</v>
      </c>
      <c r="E1634" s="45">
        <v>80000</v>
      </c>
      <c r="F1634" s="45">
        <v>0</v>
      </c>
      <c r="G1634" s="45">
        <v>0</v>
      </c>
    </row>
    <row r="1635" spans="1:7" x14ac:dyDescent="0.3">
      <c r="A1635" s="47" t="s">
        <v>846</v>
      </c>
      <c r="B1635" s="47"/>
      <c r="C1635" s="47"/>
      <c r="D1635" s="12">
        <v>80000</v>
      </c>
      <c r="E1635" s="12">
        <v>80000</v>
      </c>
      <c r="F1635" s="12">
        <v>0</v>
      </c>
      <c r="G1635" s="12">
        <v>0</v>
      </c>
    </row>
    <row r="1636" spans="1:7" x14ac:dyDescent="0.3">
      <c r="A1636" s="13" t="s">
        <v>265</v>
      </c>
      <c r="B1636" s="13"/>
      <c r="C1636" s="13" t="s">
        <v>595</v>
      </c>
      <c r="D1636" s="14">
        <v>80000</v>
      </c>
      <c r="E1636" s="14">
        <v>80000</v>
      </c>
      <c r="F1636" s="14">
        <v>0</v>
      </c>
      <c r="G1636" s="14">
        <v>0</v>
      </c>
    </row>
    <row r="1637" spans="1:7" x14ac:dyDescent="0.3">
      <c r="A1637" t="s">
        <v>271</v>
      </c>
      <c r="B1637" t="s">
        <v>582</v>
      </c>
      <c r="C1637" t="s">
        <v>597</v>
      </c>
      <c r="F1637" s="1">
        <v>0</v>
      </c>
    </row>
    <row r="1638" spans="1:7" x14ac:dyDescent="0.3">
      <c r="A1638" t="s">
        <v>279</v>
      </c>
      <c r="B1638" t="s">
        <v>582</v>
      </c>
      <c r="C1638" t="s">
        <v>600</v>
      </c>
      <c r="F1638" s="1">
        <v>0</v>
      </c>
    </row>
    <row r="1639" spans="1:7" x14ac:dyDescent="0.3">
      <c r="A1639" t="s">
        <v>283</v>
      </c>
      <c r="B1639" t="s">
        <v>582</v>
      </c>
      <c r="C1639" t="s">
        <v>601</v>
      </c>
      <c r="F1639" s="1">
        <v>0</v>
      </c>
    </row>
    <row r="1640" spans="1:7" x14ac:dyDescent="0.3">
      <c r="A1640" s="50" t="s">
        <v>715</v>
      </c>
      <c r="B1640" s="50"/>
      <c r="C1640" s="50"/>
      <c r="D1640" s="45">
        <v>3526000</v>
      </c>
      <c r="E1640" s="45">
        <v>3526000</v>
      </c>
      <c r="F1640" s="45">
        <v>835039.84</v>
      </c>
      <c r="G1640" s="45">
        <v>23.68</v>
      </c>
    </row>
    <row r="1641" spans="1:7" x14ac:dyDescent="0.3">
      <c r="A1641" s="47" t="s">
        <v>847</v>
      </c>
      <c r="B1641" s="47"/>
      <c r="C1641" s="47"/>
      <c r="D1641" s="12">
        <v>2005000</v>
      </c>
      <c r="E1641" s="12">
        <v>2005000</v>
      </c>
      <c r="F1641" s="12">
        <v>691289.84</v>
      </c>
      <c r="G1641" s="12">
        <v>34.479999999999997</v>
      </c>
    </row>
    <row r="1642" spans="1:7" x14ac:dyDescent="0.3">
      <c r="A1642" s="13" t="s">
        <v>265</v>
      </c>
      <c r="B1642" s="13"/>
      <c r="C1642" s="13" t="s">
        <v>595</v>
      </c>
      <c r="D1642" s="14">
        <v>2005000</v>
      </c>
      <c r="E1642" s="14">
        <v>2005000</v>
      </c>
      <c r="F1642" s="14">
        <v>691289.84</v>
      </c>
      <c r="G1642" s="14">
        <v>34.479999999999997</v>
      </c>
    </row>
    <row r="1643" spans="1:7" x14ac:dyDescent="0.3">
      <c r="A1643" t="s">
        <v>271</v>
      </c>
      <c r="B1643" t="s">
        <v>582</v>
      </c>
      <c r="C1643" t="s">
        <v>597</v>
      </c>
      <c r="F1643" s="1">
        <v>0</v>
      </c>
    </row>
    <row r="1644" spans="1:7" x14ac:dyDescent="0.3">
      <c r="A1644" t="s">
        <v>279</v>
      </c>
      <c r="B1644" t="s">
        <v>582</v>
      </c>
      <c r="C1644" t="s">
        <v>600</v>
      </c>
      <c r="F1644" s="1">
        <v>691289.84</v>
      </c>
    </row>
    <row r="1645" spans="1:7" x14ac:dyDescent="0.3">
      <c r="A1645" s="47" t="s">
        <v>848</v>
      </c>
      <c r="B1645" s="47"/>
      <c r="C1645" s="47"/>
      <c r="D1645" s="12">
        <v>290000</v>
      </c>
      <c r="E1645" s="12">
        <v>290000</v>
      </c>
      <c r="F1645" s="12">
        <v>0</v>
      </c>
      <c r="G1645" s="12">
        <v>0</v>
      </c>
    </row>
    <row r="1646" spans="1:7" x14ac:dyDescent="0.3">
      <c r="A1646" s="13" t="s">
        <v>265</v>
      </c>
      <c r="B1646" s="13"/>
      <c r="C1646" s="13" t="s">
        <v>595</v>
      </c>
      <c r="D1646" s="14">
        <v>290000</v>
      </c>
      <c r="E1646" s="14">
        <v>290000</v>
      </c>
      <c r="F1646" s="14">
        <v>0</v>
      </c>
      <c r="G1646" s="14">
        <v>0</v>
      </c>
    </row>
    <row r="1647" spans="1:7" x14ac:dyDescent="0.3">
      <c r="A1647" t="s">
        <v>279</v>
      </c>
      <c r="B1647" t="s">
        <v>582</v>
      </c>
      <c r="C1647" t="s">
        <v>600</v>
      </c>
      <c r="F1647" s="1">
        <v>0</v>
      </c>
    </row>
    <row r="1648" spans="1:7" x14ac:dyDescent="0.3">
      <c r="A1648" t="s">
        <v>279</v>
      </c>
      <c r="B1648" t="s">
        <v>816</v>
      </c>
      <c r="C1648" t="s">
        <v>600</v>
      </c>
      <c r="F1648" s="1">
        <v>0</v>
      </c>
    </row>
    <row r="1649" spans="1:7" x14ac:dyDescent="0.3">
      <c r="A1649" s="47" t="s">
        <v>849</v>
      </c>
      <c r="B1649" s="47"/>
      <c r="C1649" s="47"/>
      <c r="D1649" s="12">
        <v>1231000</v>
      </c>
      <c r="E1649" s="12">
        <v>1231000</v>
      </c>
      <c r="F1649" s="12">
        <v>143750</v>
      </c>
      <c r="G1649" s="12">
        <v>11.68</v>
      </c>
    </row>
    <row r="1650" spans="1:7" x14ac:dyDescent="0.3">
      <c r="A1650" s="13" t="s">
        <v>265</v>
      </c>
      <c r="B1650" s="13"/>
      <c r="C1650" s="13" t="s">
        <v>595</v>
      </c>
      <c r="D1650" s="14">
        <v>1211000</v>
      </c>
      <c r="E1650" s="14">
        <v>1211000</v>
      </c>
      <c r="F1650" s="14">
        <v>143750</v>
      </c>
      <c r="G1650" s="14">
        <v>11.87</v>
      </c>
    </row>
    <row r="1651" spans="1:7" x14ac:dyDescent="0.3">
      <c r="A1651" t="s">
        <v>271</v>
      </c>
      <c r="B1651" t="s">
        <v>582</v>
      </c>
      <c r="C1651" t="s">
        <v>597</v>
      </c>
      <c r="F1651" s="1">
        <v>0</v>
      </c>
    </row>
    <row r="1652" spans="1:7" x14ac:dyDescent="0.3">
      <c r="A1652" t="s">
        <v>271</v>
      </c>
      <c r="B1652" t="s">
        <v>816</v>
      </c>
      <c r="C1652" t="s">
        <v>597</v>
      </c>
      <c r="F1652" s="1">
        <v>0</v>
      </c>
    </row>
    <row r="1653" spans="1:7" x14ac:dyDescent="0.3">
      <c r="A1653" t="s">
        <v>279</v>
      </c>
      <c r="B1653" t="s">
        <v>582</v>
      </c>
      <c r="C1653" t="s">
        <v>600</v>
      </c>
      <c r="F1653" s="1">
        <v>143750</v>
      </c>
    </row>
    <row r="1654" spans="1:7" x14ac:dyDescent="0.3">
      <c r="A1654" t="s">
        <v>279</v>
      </c>
      <c r="B1654" t="s">
        <v>816</v>
      </c>
      <c r="C1654" t="s">
        <v>600</v>
      </c>
      <c r="F1654" s="1">
        <v>0</v>
      </c>
    </row>
    <row r="1655" spans="1:7" x14ac:dyDescent="0.3">
      <c r="A1655" s="13" t="s">
        <v>395</v>
      </c>
      <c r="B1655" s="13"/>
      <c r="C1655" s="13" t="s">
        <v>709</v>
      </c>
      <c r="D1655" s="14">
        <v>10000</v>
      </c>
      <c r="E1655" s="14">
        <v>10000</v>
      </c>
      <c r="F1655" s="14">
        <v>0</v>
      </c>
      <c r="G1655" s="14">
        <v>0</v>
      </c>
    </row>
    <row r="1656" spans="1:7" x14ac:dyDescent="0.3">
      <c r="A1656" t="s">
        <v>398</v>
      </c>
      <c r="B1656" t="s">
        <v>582</v>
      </c>
      <c r="C1656" t="s">
        <v>819</v>
      </c>
      <c r="F1656" s="1">
        <v>0</v>
      </c>
    </row>
    <row r="1657" spans="1:7" x14ac:dyDescent="0.3">
      <c r="A1657" t="s">
        <v>398</v>
      </c>
      <c r="B1657" t="s">
        <v>816</v>
      </c>
      <c r="C1657" t="s">
        <v>819</v>
      </c>
      <c r="F1657" s="1">
        <v>0</v>
      </c>
    </row>
    <row r="1658" spans="1:7" x14ac:dyDescent="0.3">
      <c r="A1658" s="13" t="s">
        <v>402</v>
      </c>
      <c r="B1658" s="13"/>
      <c r="C1658" s="13" t="s">
        <v>619</v>
      </c>
      <c r="D1658" s="14">
        <v>10000</v>
      </c>
      <c r="E1658" s="14">
        <v>10000</v>
      </c>
      <c r="F1658" s="14">
        <v>0</v>
      </c>
      <c r="G1658" s="14">
        <v>0</v>
      </c>
    </row>
    <row r="1659" spans="1:7" x14ac:dyDescent="0.3">
      <c r="A1659" t="s">
        <v>404</v>
      </c>
      <c r="B1659" t="s">
        <v>582</v>
      </c>
      <c r="C1659" t="s">
        <v>620</v>
      </c>
      <c r="F1659" s="1">
        <v>0</v>
      </c>
    </row>
    <row r="1660" spans="1:7" x14ac:dyDescent="0.3">
      <c r="A1660" t="s">
        <v>404</v>
      </c>
      <c r="B1660" t="s">
        <v>816</v>
      </c>
      <c r="C1660" t="s">
        <v>620</v>
      </c>
      <c r="F1660" s="1">
        <v>0</v>
      </c>
    </row>
    <row r="1661" spans="1:7" x14ac:dyDescent="0.3">
      <c r="A1661" s="50" t="s">
        <v>850</v>
      </c>
      <c r="B1661" s="50"/>
      <c r="C1661" s="50"/>
      <c r="D1661" s="45">
        <v>308853000</v>
      </c>
      <c r="E1661" s="45">
        <v>308853000</v>
      </c>
      <c r="F1661" s="45">
        <v>146158404.34</v>
      </c>
      <c r="G1661" s="45">
        <v>47.32</v>
      </c>
    </row>
    <row r="1662" spans="1:7" x14ac:dyDescent="0.3">
      <c r="A1662" s="47" t="s">
        <v>851</v>
      </c>
      <c r="B1662" s="47"/>
      <c r="C1662" s="47"/>
      <c r="D1662" s="12">
        <v>15000000</v>
      </c>
      <c r="E1662" s="12">
        <v>15000000</v>
      </c>
      <c r="F1662" s="12">
        <v>6740219.8899999997</v>
      </c>
      <c r="G1662" s="12">
        <v>44.93</v>
      </c>
    </row>
    <row r="1663" spans="1:7" x14ac:dyDescent="0.3">
      <c r="A1663" s="13" t="s">
        <v>347</v>
      </c>
      <c r="B1663" s="13"/>
      <c r="C1663" s="13" t="s">
        <v>828</v>
      </c>
      <c r="D1663" s="14">
        <v>15000000</v>
      </c>
      <c r="E1663" s="14">
        <v>15000000</v>
      </c>
      <c r="F1663" s="14">
        <v>6740219.8899999997</v>
      </c>
      <c r="G1663" s="14">
        <v>44.93</v>
      </c>
    </row>
    <row r="1664" spans="1:7" x14ac:dyDescent="0.3">
      <c r="A1664" t="s">
        <v>351</v>
      </c>
      <c r="B1664" t="s">
        <v>582</v>
      </c>
      <c r="C1664" t="s">
        <v>829</v>
      </c>
      <c r="F1664" s="1">
        <v>6740219.8899999997</v>
      </c>
    </row>
    <row r="1665" spans="1:7" x14ac:dyDescent="0.3">
      <c r="A1665" s="47" t="s">
        <v>852</v>
      </c>
      <c r="B1665" s="47"/>
      <c r="C1665" s="47"/>
      <c r="D1665" s="12">
        <v>273233000</v>
      </c>
      <c r="E1665" s="12">
        <v>273233000</v>
      </c>
      <c r="F1665" s="12">
        <v>139305684.44999999</v>
      </c>
      <c r="G1665" s="12">
        <v>50.98</v>
      </c>
    </row>
    <row r="1666" spans="1:7" x14ac:dyDescent="0.3">
      <c r="A1666" s="13" t="s">
        <v>265</v>
      </c>
      <c r="B1666" s="13"/>
      <c r="C1666" s="13" t="s">
        <v>595</v>
      </c>
      <c r="D1666" s="14">
        <v>5950000</v>
      </c>
      <c r="E1666" s="14">
        <v>5950000</v>
      </c>
      <c r="F1666" s="14">
        <v>2674197.19</v>
      </c>
      <c r="G1666" s="14">
        <v>44.94</v>
      </c>
    </row>
    <row r="1667" spans="1:7" x14ac:dyDescent="0.3">
      <c r="A1667" t="s">
        <v>273</v>
      </c>
      <c r="B1667" t="s">
        <v>582</v>
      </c>
      <c r="C1667" t="s">
        <v>642</v>
      </c>
      <c r="F1667" s="1">
        <v>2196697.19</v>
      </c>
    </row>
    <row r="1668" spans="1:7" x14ac:dyDescent="0.3">
      <c r="A1668" t="s">
        <v>279</v>
      </c>
      <c r="B1668" t="s">
        <v>582</v>
      </c>
      <c r="C1668" t="s">
        <v>600</v>
      </c>
      <c r="F1668" s="1">
        <v>477500</v>
      </c>
    </row>
    <row r="1669" spans="1:7" x14ac:dyDescent="0.3">
      <c r="A1669" s="13" t="s">
        <v>303</v>
      </c>
      <c r="B1669" s="13"/>
      <c r="C1669" s="13" t="s">
        <v>794</v>
      </c>
      <c r="D1669" s="14">
        <v>2600000</v>
      </c>
      <c r="E1669" s="14">
        <v>2600000</v>
      </c>
      <c r="F1669" s="14">
        <v>1490758.5</v>
      </c>
      <c r="G1669" s="14">
        <v>57.34</v>
      </c>
    </row>
    <row r="1670" spans="1:7" x14ac:dyDescent="0.3">
      <c r="A1670" t="s">
        <v>305</v>
      </c>
      <c r="B1670" t="s">
        <v>582</v>
      </c>
      <c r="C1670" t="s">
        <v>795</v>
      </c>
      <c r="F1670" s="1">
        <v>1490758.5</v>
      </c>
    </row>
    <row r="1671" spans="1:7" x14ac:dyDescent="0.3">
      <c r="A1671" s="13" t="s">
        <v>530</v>
      </c>
      <c r="B1671" s="13"/>
      <c r="C1671" s="13" t="s">
        <v>796</v>
      </c>
      <c r="D1671" s="14">
        <v>264683000</v>
      </c>
      <c r="E1671" s="14">
        <v>264683000</v>
      </c>
      <c r="F1671" s="14">
        <v>135140728.75999999</v>
      </c>
      <c r="G1671" s="14">
        <v>51.06</v>
      </c>
    </row>
    <row r="1672" spans="1:7" x14ac:dyDescent="0.3">
      <c r="A1672" t="s">
        <v>532</v>
      </c>
      <c r="B1672" t="s">
        <v>582</v>
      </c>
      <c r="C1672" t="s">
        <v>797</v>
      </c>
      <c r="F1672" s="1">
        <v>135140728.75999999</v>
      </c>
    </row>
    <row r="1673" spans="1:7" x14ac:dyDescent="0.3">
      <c r="A1673" s="47" t="s">
        <v>853</v>
      </c>
      <c r="B1673" s="47"/>
      <c r="C1673" s="47"/>
      <c r="D1673" s="12">
        <v>20500000</v>
      </c>
      <c r="E1673" s="12">
        <v>20500000</v>
      </c>
      <c r="F1673" s="12">
        <v>0</v>
      </c>
      <c r="G1673" s="12">
        <v>0</v>
      </c>
    </row>
    <row r="1674" spans="1:7" x14ac:dyDescent="0.3">
      <c r="A1674" s="13" t="s">
        <v>265</v>
      </c>
      <c r="B1674" s="13"/>
      <c r="C1674" s="13" t="s">
        <v>595</v>
      </c>
      <c r="D1674" s="14">
        <v>20500000</v>
      </c>
      <c r="E1674" s="14">
        <v>20500000</v>
      </c>
      <c r="F1674" s="14">
        <v>0</v>
      </c>
      <c r="G1674" s="14">
        <v>0</v>
      </c>
    </row>
    <row r="1675" spans="1:7" x14ac:dyDescent="0.3">
      <c r="A1675" t="s">
        <v>273</v>
      </c>
      <c r="B1675" t="s">
        <v>582</v>
      </c>
      <c r="C1675" t="s">
        <v>642</v>
      </c>
      <c r="F1675" s="1">
        <v>0</v>
      </c>
    </row>
    <row r="1676" spans="1:7" x14ac:dyDescent="0.3">
      <c r="A1676" t="s">
        <v>279</v>
      </c>
      <c r="B1676" t="s">
        <v>582</v>
      </c>
      <c r="C1676" t="s">
        <v>600</v>
      </c>
      <c r="F1676" s="1">
        <v>0</v>
      </c>
    </row>
    <row r="1677" spans="1:7" x14ac:dyDescent="0.3">
      <c r="A1677" s="47" t="s">
        <v>854</v>
      </c>
      <c r="B1677" s="47"/>
      <c r="C1677" s="47"/>
      <c r="D1677" s="12">
        <v>120000</v>
      </c>
      <c r="E1677" s="12">
        <v>120000</v>
      </c>
      <c r="F1677" s="12">
        <v>112500</v>
      </c>
      <c r="G1677" s="12">
        <v>93.75</v>
      </c>
    </row>
    <row r="1678" spans="1:7" x14ac:dyDescent="0.3">
      <c r="A1678" s="13" t="s">
        <v>265</v>
      </c>
      <c r="B1678" s="13"/>
      <c r="C1678" s="13" t="s">
        <v>595</v>
      </c>
      <c r="D1678" s="14">
        <v>120000</v>
      </c>
      <c r="E1678" s="14">
        <v>120000</v>
      </c>
      <c r="F1678" s="14">
        <v>112500</v>
      </c>
      <c r="G1678" s="14">
        <v>93.75</v>
      </c>
    </row>
    <row r="1679" spans="1:7" x14ac:dyDescent="0.3">
      <c r="A1679" t="s">
        <v>283</v>
      </c>
      <c r="B1679" t="s">
        <v>582</v>
      </c>
      <c r="C1679" t="s">
        <v>601</v>
      </c>
      <c r="F1679" s="1">
        <v>112500</v>
      </c>
    </row>
    <row r="1680" spans="1:7" x14ac:dyDescent="0.3">
      <c r="A1680" s="50" t="s">
        <v>855</v>
      </c>
      <c r="B1680" s="50"/>
      <c r="C1680" s="50"/>
      <c r="D1680" s="45">
        <v>465304000</v>
      </c>
      <c r="E1680" s="45">
        <v>465304000</v>
      </c>
      <c r="F1680" s="45">
        <v>359307913.81999999</v>
      </c>
      <c r="G1680" s="45">
        <v>77.22</v>
      </c>
    </row>
    <row r="1681" spans="1:7" x14ac:dyDescent="0.3">
      <c r="A1681" s="47" t="s">
        <v>856</v>
      </c>
      <c r="B1681" s="47"/>
      <c r="C1681" s="47"/>
      <c r="D1681" s="12">
        <v>464584000</v>
      </c>
      <c r="E1681" s="12">
        <v>464584000</v>
      </c>
      <c r="F1681" s="12">
        <v>358890937.22000003</v>
      </c>
      <c r="G1681" s="12">
        <v>77.25</v>
      </c>
    </row>
    <row r="1682" spans="1:7" x14ac:dyDescent="0.3">
      <c r="A1682" s="13" t="s">
        <v>319</v>
      </c>
      <c r="B1682" s="13"/>
      <c r="C1682" s="13" t="s">
        <v>832</v>
      </c>
      <c r="D1682" s="14">
        <v>420585000</v>
      </c>
      <c r="E1682" s="14">
        <v>420585000</v>
      </c>
      <c r="F1682" s="14">
        <v>353971850.07999998</v>
      </c>
      <c r="G1682" s="14">
        <v>84.16</v>
      </c>
    </row>
    <row r="1683" spans="1:7" x14ac:dyDescent="0.3">
      <c r="A1683" t="s">
        <v>321</v>
      </c>
      <c r="B1683" t="s">
        <v>582</v>
      </c>
      <c r="C1683" t="s">
        <v>832</v>
      </c>
      <c r="F1683" s="1">
        <v>353971850.07999998</v>
      </c>
    </row>
    <row r="1684" spans="1:7" x14ac:dyDescent="0.3">
      <c r="A1684" s="13" t="s">
        <v>347</v>
      </c>
      <c r="B1684" s="13"/>
      <c r="C1684" s="13" t="s">
        <v>828</v>
      </c>
      <c r="D1684" s="14">
        <v>4000000</v>
      </c>
      <c r="E1684" s="14">
        <v>4000000</v>
      </c>
      <c r="F1684" s="14">
        <v>1006900</v>
      </c>
      <c r="G1684" s="14">
        <v>25.17</v>
      </c>
    </row>
    <row r="1685" spans="1:7" x14ac:dyDescent="0.3">
      <c r="A1685" t="s">
        <v>351</v>
      </c>
      <c r="B1685" t="s">
        <v>582</v>
      </c>
      <c r="C1685" t="s">
        <v>829</v>
      </c>
      <c r="F1685" s="1">
        <v>1006900</v>
      </c>
    </row>
    <row r="1686" spans="1:7" x14ac:dyDescent="0.3">
      <c r="A1686" s="13" t="s">
        <v>375</v>
      </c>
      <c r="B1686" s="13"/>
      <c r="C1686" s="13" t="s">
        <v>833</v>
      </c>
      <c r="D1686" s="14">
        <v>12180000</v>
      </c>
      <c r="E1686" s="14">
        <v>12180000</v>
      </c>
      <c r="F1686" s="14">
        <v>3912187.14</v>
      </c>
      <c r="G1686" s="14">
        <v>32.119999999999997</v>
      </c>
    </row>
    <row r="1687" spans="1:7" x14ac:dyDescent="0.3">
      <c r="A1687" t="s">
        <v>377</v>
      </c>
      <c r="B1687" t="s">
        <v>582</v>
      </c>
      <c r="C1687" t="s">
        <v>834</v>
      </c>
      <c r="F1687" s="1">
        <v>3912187.14</v>
      </c>
    </row>
    <row r="1688" spans="1:7" x14ac:dyDescent="0.3">
      <c r="A1688" s="13" t="s">
        <v>530</v>
      </c>
      <c r="B1688" s="13"/>
      <c r="C1688" s="13" t="s">
        <v>796</v>
      </c>
      <c r="D1688" s="14">
        <v>27819000</v>
      </c>
      <c r="E1688" s="14">
        <v>27819000</v>
      </c>
      <c r="F1688" s="14">
        <v>0</v>
      </c>
      <c r="G1688" s="14">
        <v>0</v>
      </c>
    </row>
    <row r="1689" spans="1:7" x14ac:dyDescent="0.3">
      <c r="A1689" t="s">
        <v>532</v>
      </c>
      <c r="B1689" t="s">
        <v>582</v>
      </c>
      <c r="C1689" t="s">
        <v>797</v>
      </c>
      <c r="F1689" s="1">
        <v>0</v>
      </c>
    </row>
    <row r="1690" spans="1:7" x14ac:dyDescent="0.3">
      <c r="A1690" s="47" t="s">
        <v>857</v>
      </c>
      <c r="B1690" s="47"/>
      <c r="C1690" s="47"/>
      <c r="D1690" s="12">
        <v>720000</v>
      </c>
      <c r="E1690" s="12">
        <v>720000</v>
      </c>
      <c r="F1690" s="12">
        <v>416976.6</v>
      </c>
      <c r="G1690" s="12">
        <v>57.91</v>
      </c>
    </row>
    <row r="1691" spans="1:7" x14ac:dyDescent="0.3">
      <c r="A1691" s="13" t="s">
        <v>319</v>
      </c>
      <c r="B1691" s="13"/>
      <c r="C1691" s="13" t="s">
        <v>832</v>
      </c>
      <c r="D1691" s="14">
        <v>720000</v>
      </c>
      <c r="E1691" s="14">
        <v>720000</v>
      </c>
      <c r="F1691" s="14">
        <v>416976.6</v>
      </c>
      <c r="G1691" s="14">
        <v>57.91</v>
      </c>
    </row>
    <row r="1692" spans="1:7" x14ac:dyDescent="0.3">
      <c r="A1692" t="s">
        <v>321</v>
      </c>
      <c r="B1692" t="s">
        <v>582</v>
      </c>
      <c r="C1692" t="s">
        <v>832</v>
      </c>
      <c r="F1692" s="1">
        <v>416976.6</v>
      </c>
    </row>
    <row r="1693" spans="1:7" x14ac:dyDescent="0.3">
      <c r="A1693" s="50" t="s">
        <v>858</v>
      </c>
      <c r="B1693" s="50"/>
      <c r="C1693" s="50"/>
      <c r="D1693" s="45">
        <v>18052000</v>
      </c>
      <c r="E1693" s="45">
        <v>18052000</v>
      </c>
      <c r="F1693" s="45">
        <v>0</v>
      </c>
      <c r="G1693" s="45">
        <v>0</v>
      </c>
    </row>
    <row r="1694" spans="1:7" x14ac:dyDescent="0.3">
      <c r="A1694" s="47" t="s">
        <v>859</v>
      </c>
      <c r="B1694" s="47"/>
      <c r="C1694" s="47"/>
      <c r="D1694" s="12">
        <v>18052000</v>
      </c>
      <c r="E1694" s="12">
        <v>18052000</v>
      </c>
      <c r="F1694" s="12">
        <v>0</v>
      </c>
      <c r="G1694" s="12">
        <v>0</v>
      </c>
    </row>
    <row r="1695" spans="1:7" x14ac:dyDescent="0.3">
      <c r="A1695" s="13" t="s">
        <v>265</v>
      </c>
      <c r="B1695" s="13"/>
      <c r="C1695" s="13" t="s">
        <v>595</v>
      </c>
      <c r="D1695" s="14">
        <v>2540000</v>
      </c>
      <c r="E1695" s="14">
        <v>2540000</v>
      </c>
      <c r="F1695" s="14">
        <v>0</v>
      </c>
      <c r="G1695" s="14">
        <v>0</v>
      </c>
    </row>
    <row r="1696" spans="1:7" x14ac:dyDescent="0.3">
      <c r="A1696" t="s">
        <v>279</v>
      </c>
      <c r="B1696" t="s">
        <v>582</v>
      </c>
      <c r="C1696" t="s">
        <v>600</v>
      </c>
      <c r="F1696" s="1">
        <v>0</v>
      </c>
    </row>
    <row r="1697" spans="1:7" x14ac:dyDescent="0.3">
      <c r="A1697" s="13" t="s">
        <v>288</v>
      </c>
      <c r="B1697" s="13"/>
      <c r="C1697" s="13" t="s">
        <v>603</v>
      </c>
      <c r="D1697" s="14">
        <v>10000</v>
      </c>
      <c r="E1697" s="14">
        <v>10000</v>
      </c>
      <c r="F1697" s="14">
        <v>0</v>
      </c>
      <c r="G1697" s="14">
        <v>0</v>
      </c>
    </row>
    <row r="1698" spans="1:7" x14ac:dyDescent="0.3">
      <c r="A1698" t="s">
        <v>290</v>
      </c>
      <c r="B1698" t="s">
        <v>582</v>
      </c>
      <c r="C1698" t="s">
        <v>604</v>
      </c>
      <c r="F1698" s="1">
        <v>0</v>
      </c>
    </row>
    <row r="1699" spans="1:7" x14ac:dyDescent="0.3">
      <c r="A1699" s="13" t="s">
        <v>367</v>
      </c>
      <c r="B1699" s="13"/>
      <c r="C1699" s="13" t="s">
        <v>700</v>
      </c>
      <c r="D1699" s="14">
        <v>15502000</v>
      </c>
      <c r="E1699" s="14">
        <v>15502000</v>
      </c>
      <c r="F1699" s="14">
        <v>0</v>
      </c>
      <c r="G1699" s="14">
        <v>0</v>
      </c>
    </row>
    <row r="1700" spans="1:7" x14ac:dyDescent="0.3">
      <c r="A1700" t="s">
        <v>369</v>
      </c>
      <c r="B1700" t="s">
        <v>582</v>
      </c>
      <c r="C1700" t="s">
        <v>701</v>
      </c>
      <c r="F1700" s="1">
        <v>0</v>
      </c>
    </row>
    <row r="1701" spans="1:7" x14ac:dyDescent="0.3">
      <c r="A1701" t="s">
        <v>369</v>
      </c>
      <c r="B1701" t="s">
        <v>721</v>
      </c>
      <c r="C1701" t="s">
        <v>701</v>
      </c>
      <c r="F1701" s="1">
        <v>0</v>
      </c>
    </row>
    <row r="1702" spans="1:7" x14ac:dyDescent="0.3">
      <c r="A1702" s="50" t="s">
        <v>860</v>
      </c>
      <c r="B1702" s="50"/>
      <c r="C1702" s="50"/>
      <c r="D1702" s="45">
        <v>81271000</v>
      </c>
      <c r="E1702" s="45">
        <v>81271000</v>
      </c>
      <c r="F1702" s="45">
        <v>9326744.0600000005</v>
      </c>
      <c r="G1702" s="45">
        <v>11.48</v>
      </c>
    </row>
    <row r="1703" spans="1:7" x14ac:dyDescent="0.3">
      <c r="A1703" s="47" t="s">
        <v>861</v>
      </c>
      <c r="B1703" s="47"/>
      <c r="C1703" s="47"/>
      <c r="D1703" s="12">
        <v>14465000</v>
      </c>
      <c r="E1703" s="12">
        <v>14465000</v>
      </c>
      <c r="F1703" s="12">
        <v>2040176.6399999999</v>
      </c>
      <c r="G1703" s="12">
        <v>14.1</v>
      </c>
    </row>
    <row r="1704" spans="1:7" x14ac:dyDescent="0.3">
      <c r="A1704" s="13" t="s">
        <v>265</v>
      </c>
      <c r="B1704" s="13"/>
      <c r="C1704" s="13" t="s">
        <v>595</v>
      </c>
      <c r="D1704" s="14">
        <v>65000</v>
      </c>
      <c r="E1704" s="14">
        <v>65000</v>
      </c>
      <c r="F1704" s="14">
        <v>0</v>
      </c>
      <c r="G1704" s="14">
        <v>0</v>
      </c>
    </row>
    <row r="1705" spans="1:7" x14ac:dyDescent="0.3">
      <c r="A1705" t="s">
        <v>271</v>
      </c>
      <c r="B1705" t="s">
        <v>582</v>
      </c>
      <c r="C1705" t="s">
        <v>597</v>
      </c>
      <c r="F1705" s="1">
        <v>0</v>
      </c>
    </row>
    <row r="1706" spans="1:7" x14ac:dyDescent="0.3">
      <c r="A1706" t="s">
        <v>279</v>
      </c>
      <c r="B1706" t="s">
        <v>582</v>
      </c>
      <c r="C1706" t="s">
        <v>600</v>
      </c>
      <c r="F1706" s="1">
        <v>0</v>
      </c>
    </row>
    <row r="1707" spans="1:7" x14ac:dyDescent="0.3">
      <c r="A1707" s="13" t="s">
        <v>288</v>
      </c>
      <c r="B1707" s="13"/>
      <c r="C1707" s="13" t="s">
        <v>603</v>
      </c>
      <c r="D1707" s="14">
        <v>500000</v>
      </c>
      <c r="E1707" s="14">
        <v>500000</v>
      </c>
      <c r="F1707" s="14">
        <v>385061</v>
      </c>
      <c r="G1707" s="14">
        <v>77.010000000000005</v>
      </c>
    </row>
    <row r="1708" spans="1:7" x14ac:dyDescent="0.3">
      <c r="A1708" t="s">
        <v>290</v>
      </c>
      <c r="B1708" t="s">
        <v>582</v>
      </c>
      <c r="C1708" t="s">
        <v>604</v>
      </c>
      <c r="F1708" s="1">
        <v>0</v>
      </c>
    </row>
    <row r="1709" spans="1:7" x14ac:dyDescent="0.3">
      <c r="A1709" t="s">
        <v>300</v>
      </c>
      <c r="B1709" t="s">
        <v>582</v>
      </c>
      <c r="C1709" t="s">
        <v>603</v>
      </c>
      <c r="F1709" s="1">
        <v>385061</v>
      </c>
    </row>
    <row r="1710" spans="1:7" x14ac:dyDescent="0.3">
      <c r="A1710" s="13" t="s">
        <v>322</v>
      </c>
      <c r="B1710" s="13"/>
      <c r="C1710" s="13" t="s">
        <v>611</v>
      </c>
      <c r="D1710" s="14">
        <v>13500000</v>
      </c>
      <c r="E1710" s="14">
        <v>13500000</v>
      </c>
      <c r="F1710" s="14">
        <v>1440115.64</v>
      </c>
      <c r="G1710" s="14">
        <v>10.67</v>
      </c>
    </row>
    <row r="1711" spans="1:7" x14ac:dyDescent="0.3">
      <c r="A1711" t="s">
        <v>324</v>
      </c>
      <c r="B1711" t="s">
        <v>582</v>
      </c>
      <c r="C1711" t="s">
        <v>612</v>
      </c>
      <c r="F1711" s="1">
        <v>754559.44</v>
      </c>
    </row>
    <row r="1712" spans="1:7" x14ac:dyDescent="0.3">
      <c r="A1712" t="s">
        <v>324</v>
      </c>
      <c r="B1712" t="s">
        <v>862</v>
      </c>
      <c r="C1712" t="s">
        <v>612</v>
      </c>
      <c r="F1712" s="1">
        <v>380882.5</v>
      </c>
    </row>
    <row r="1713" spans="1:7" x14ac:dyDescent="0.3">
      <c r="A1713" t="s">
        <v>326</v>
      </c>
      <c r="B1713" t="s">
        <v>582</v>
      </c>
      <c r="C1713" t="s">
        <v>863</v>
      </c>
      <c r="F1713" s="1">
        <v>281124.83</v>
      </c>
    </row>
    <row r="1714" spans="1:7" x14ac:dyDescent="0.3">
      <c r="A1714" t="s">
        <v>326</v>
      </c>
      <c r="B1714" t="s">
        <v>862</v>
      </c>
      <c r="C1714" t="s">
        <v>863</v>
      </c>
      <c r="F1714" s="1">
        <v>23548.87</v>
      </c>
    </row>
    <row r="1715" spans="1:7" x14ac:dyDescent="0.3">
      <c r="A1715" s="13" t="s">
        <v>357</v>
      </c>
      <c r="B1715" s="13"/>
      <c r="C1715" s="13" t="s">
        <v>622</v>
      </c>
      <c r="D1715" s="14">
        <v>400000</v>
      </c>
      <c r="E1715" s="14">
        <v>400000</v>
      </c>
      <c r="F1715" s="14">
        <v>215000</v>
      </c>
      <c r="G1715" s="14">
        <v>53.75</v>
      </c>
    </row>
    <row r="1716" spans="1:7" x14ac:dyDescent="0.3">
      <c r="A1716" t="s">
        <v>358</v>
      </c>
      <c r="B1716" t="s">
        <v>582</v>
      </c>
      <c r="C1716" t="s">
        <v>623</v>
      </c>
      <c r="F1716" s="1">
        <v>215000</v>
      </c>
    </row>
    <row r="1717" spans="1:7" x14ac:dyDescent="0.3">
      <c r="A1717" s="47" t="s">
        <v>864</v>
      </c>
      <c r="B1717" s="47"/>
      <c r="C1717" s="47"/>
      <c r="D1717" s="12">
        <v>450000</v>
      </c>
      <c r="E1717" s="12">
        <v>450000</v>
      </c>
      <c r="F1717" s="12">
        <v>225000</v>
      </c>
      <c r="G1717" s="12">
        <v>50</v>
      </c>
    </row>
    <row r="1718" spans="1:7" x14ac:dyDescent="0.3">
      <c r="A1718" s="13" t="s">
        <v>319</v>
      </c>
      <c r="B1718" s="13"/>
      <c r="C1718" s="13" t="s">
        <v>832</v>
      </c>
      <c r="D1718" s="14">
        <v>450000</v>
      </c>
      <c r="E1718" s="14">
        <v>450000</v>
      </c>
      <c r="F1718" s="14">
        <v>225000</v>
      </c>
      <c r="G1718" s="14">
        <v>50</v>
      </c>
    </row>
    <row r="1719" spans="1:7" x14ac:dyDescent="0.3">
      <c r="A1719" t="s">
        <v>321</v>
      </c>
      <c r="B1719" t="s">
        <v>582</v>
      </c>
      <c r="C1719" t="s">
        <v>832</v>
      </c>
      <c r="F1719" s="1">
        <v>225000</v>
      </c>
    </row>
    <row r="1720" spans="1:7" x14ac:dyDescent="0.3">
      <c r="A1720" s="47" t="s">
        <v>865</v>
      </c>
      <c r="B1720" s="47"/>
      <c r="C1720" s="47"/>
      <c r="D1720" s="12">
        <v>13441000</v>
      </c>
      <c r="E1720" s="12">
        <v>13441000</v>
      </c>
      <c r="F1720" s="12">
        <v>6161567.4199999999</v>
      </c>
      <c r="G1720" s="12">
        <v>45.84</v>
      </c>
    </row>
    <row r="1721" spans="1:7" x14ac:dyDescent="0.3">
      <c r="A1721" s="13" t="s">
        <v>265</v>
      </c>
      <c r="B1721" s="13"/>
      <c r="C1721" s="13" t="s">
        <v>595</v>
      </c>
      <c r="D1721" s="14">
        <v>5941000</v>
      </c>
      <c r="E1721" s="14">
        <v>5941000</v>
      </c>
      <c r="F1721" s="14">
        <v>2811567.42</v>
      </c>
      <c r="G1721" s="14">
        <v>47.32</v>
      </c>
    </row>
    <row r="1722" spans="1:7" x14ac:dyDescent="0.3">
      <c r="A1722" t="s">
        <v>273</v>
      </c>
      <c r="B1722" t="s">
        <v>582</v>
      </c>
      <c r="C1722" t="s">
        <v>642</v>
      </c>
      <c r="F1722" s="1">
        <v>891510.78</v>
      </c>
    </row>
    <row r="1723" spans="1:7" x14ac:dyDescent="0.3">
      <c r="A1723" t="s">
        <v>275</v>
      </c>
      <c r="B1723" t="s">
        <v>582</v>
      </c>
      <c r="C1723" t="s">
        <v>598</v>
      </c>
      <c r="F1723" s="1">
        <v>1920056.64</v>
      </c>
    </row>
    <row r="1724" spans="1:7" x14ac:dyDescent="0.3">
      <c r="A1724" t="s">
        <v>279</v>
      </c>
      <c r="B1724" t="s">
        <v>582</v>
      </c>
      <c r="C1724" t="s">
        <v>600</v>
      </c>
      <c r="F1724" s="1">
        <v>0</v>
      </c>
    </row>
    <row r="1725" spans="1:7" x14ac:dyDescent="0.3">
      <c r="A1725" s="13" t="s">
        <v>319</v>
      </c>
      <c r="B1725" s="13"/>
      <c r="C1725" s="13" t="s">
        <v>832</v>
      </c>
      <c r="D1725" s="14">
        <v>5700000</v>
      </c>
      <c r="E1725" s="14">
        <v>5700000</v>
      </c>
      <c r="F1725" s="14">
        <v>2850000</v>
      </c>
      <c r="G1725" s="14">
        <v>50</v>
      </c>
    </row>
    <row r="1726" spans="1:7" x14ac:dyDescent="0.3">
      <c r="A1726" t="s">
        <v>321</v>
      </c>
      <c r="B1726" t="s">
        <v>582</v>
      </c>
      <c r="C1726" t="s">
        <v>832</v>
      </c>
      <c r="F1726" s="1">
        <v>2850000</v>
      </c>
    </row>
    <row r="1727" spans="1:7" x14ac:dyDescent="0.3">
      <c r="A1727" s="13" t="s">
        <v>375</v>
      </c>
      <c r="B1727" s="13"/>
      <c r="C1727" s="13" t="s">
        <v>833</v>
      </c>
      <c r="D1727" s="14">
        <v>1300000</v>
      </c>
      <c r="E1727" s="14">
        <v>1300000</v>
      </c>
      <c r="F1727" s="14">
        <v>0</v>
      </c>
      <c r="G1727" s="14">
        <v>0</v>
      </c>
    </row>
    <row r="1728" spans="1:7" x14ac:dyDescent="0.3">
      <c r="A1728" t="s">
        <v>377</v>
      </c>
      <c r="B1728" t="s">
        <v>582</v>
      </c>
      <c r="C1728" t="s">
        <v>834</v>
      </c>
      <c r="F1728" s="1">
        <v>0</v>
      </c>
    </row>
    <row r="1729" spans="1:7" x14ac:dyDescent="0.3">
      <c r="A1729" s="13" t="s">
        <v>520</v>
      </c>
      <c r="B1729" s="13"/>
      <c r="C1729" s="13" t="s">
        <v>799</v>
      </c>
      <c r="D1729" s="14">
        <v>500000</v>
      </c>
      <c r="E1729" s="14">
        <v>500000</v>
      </c>
      <c r="F1729" s="14">
        <v>500000</v>
      </c>
      <c r="G1729" s="14">
        <v>100</v>
      </c>
    </row>
    <row r="1730" spans="1:7" x14ac:dyDescent="0.3">
      <c r="A1730" t="s">
        <v>522</v>
      </c>
      <c r="B1730" t="s">
        <v>582</v>
      </c>
      <c r="C1730" t="s">
        <v>800</v>
      </c>
      <c r="F1730" s="1">
        <v>500000</v>
      </c>
    </row>
    <row r="1731" spans="1:7" x14ac:dyDescent="0.3">
      <c r="A1731" s="47" t="s">
        <v>866</v>
      </c>
      <c r="B1731" s="47"/>
      <c r="C1731" s="47"/>
      <c r="D1731" s="12">
        <v>700000</v>
      </c>
      <c r="E1731" s="12">
        <v>700000</v>
      </c>
      <c r="F1731" s="12">
        <v>0</v>
      </c>
      <c r="G1731" s="12">
        <v>0</v>
      </c>
    </row>
    <row r="1732" spans="1:7" x14ac:dyDescent="0.3">
      <c r="A1732" s="13" t="s">
        <v>319</v>
      </c>
      <c r="B1732" s="13"/>
      <c r="C1732" s="13" t="s">
        <v>832</v>
      </c>
      <c r="D1732" s="14">
        <v>700000</v>
      </c>
      <c r="E1732" s="14">
        <v>700000</v>
      </c>
      <c r="F1732" s="14">
        <v>0</v>
      </c>
      <c r="G1732" s="14">
        <v>0</v>
      </c>
    </row>
    <row r="1733" spans="1:7" x14ac:dyDescent="0.3">
      <c r="A1733" t="s">
        <v>321</v>
      </c>
      <c r="B1733" t="s">
        <v>582</v>
      </c>
      <c r="C1733" t="s">
        <v>832</v>
      </c>
      <c r="F1733" s="1">
        <v>0</v>
      </c>
    </row>
    <row r="1734" spans="1:7" x14ac:dyDescent="0.3">
      <c r="A1734" s="47" t="s">
        <v>867</v>
      </c>
      <c r="B1734" s="47"/>
      <c r="C1734" s="47"/>
      <c r="D1734" s="12">
        <v>265000</v>
      </c>
      <c r="E1734" s="12">
        <v>265000</v>
      </c>
      <c r="F1734" s="12">
        <v>0</v>
      </c>
      <c r="G1734" s="12">
        <v>0</v>
      </c>
    </row>
    <row r="1735" spans="1:7" x14ac:dyDescent="0.3">
      <c r="A1735" s="13" t="s">
        <v>288</v>
      </c>
      <c r="B1735" s="13"/>
      <c r="C1735" s="13" t="s">
        <v>603</v>
      </c>
      <c r="D1735" s="14">
        <v>15000</v>
      </c>
      <c r="E1735" s="14">
        <v>15000</v>
      </c>
      <c r="F1735" s="14">
        <v>0</v>
      </c>
      <c r="G1735" s="14">
        <v>0</v>
      </c>
    </row>
    <row r="1736" spans="1:7" x14ac:dyDescent="0.3">
      <c r="A1736" t="s">
        <v>290</v>
      </c>
      <c r="B1736" t="s">
        <v>582</v>
      </c>
      <c r="C1736" t="s">
        <v>604</v>
      </c>
      <c r="F1736" s="1">
        <v>0</v>
      </c>
    </row>
    <row r="1737" spans="1:7" x14ac:dyDescent="0.3">
      <c r="A1737" s="13" t="s">
        <v>357</v>
      </c>
      <c r="B1737" s="13"/>
      <c r="C1737" s="13" t="s">
        <v>622</v>
      </c>
      <c r="D1737" s="14">
        <v>250000</v>
      </c>
      <c r="E1737" s="14">
        <v>250000</v>
      </c>
      <c r="F1737" s="14">
        <v>0</v>
      </c>
      <c r="G1737" s="14">
        <v>0</v>
      </c>
    </row>
    <row r="1738" spans="1:7" x14ac:dyDescent="0.3">
      <c r="A1738" t="s">
        <v>358</v>
      </c>
      <c r="B1738" t="s">
        <v>582</v>
      </c>
      <c r="C1738" t="s">
        <v>623</v>
      </c>
      <c r="F1738" s="1">
        <v>0</v>
      </c>
    </row>
    <row r="1739" spans="1:7" x14ac:dyDescent="0.3">
      <c r="A1739" s="47" t="s">
        <v>868</v>
      </c>
      <c r="B1739" s="47"/>
      <c r="C1739" s="47"/>
      <c r="D1739" s="12">
        <v>270000</v>
      </c>
      <c r="E1739" s="12">
        <v>270000</v>
      </c>
      <c r="F1739" s="12">
        <v>220000</v>
      </c>
      <c r="G1739" s="12">
        <v>81.48</v>
      </c>
    </row>
    <row r="1740" spans="1:7" x14ac:dyDescent="0.3">
      <c r="A1740" s="13" t="s">
        <v>319</v>
      </c>
      <c r="B1740" s="13"/>
      <c r="C1740" s="13" t="s">
        <v>832</v>
      </c>
      <c r="D1740" s="14">
        <v>70000</v>
      </c>
      <c r="E1740" s="14">
        <v>70000</v>
      </c>
      <c r="F1740" s="14">
        <v>70000</v>
      </c>
      <c r="G1740" s="14">
        <v>100</v>
      </c>
    </row>
    <row r="1741" spans="1:7" x14ac:dyDescent="0.3">
      <c r="A1741" t="s">
        <v>321</v>
      </c>
      <c r="B1741" t="s">
        <v>582</v>
      </c>
      <c r="C1741" t="s">
        <v>832</v>
      </c>
      <c r="F1741" s="1">
        <v>70000</v>
      </c>
    </row>
    <row r="1742" spans="1:7" x14ac:dyDescent="0.3">
      <c r="A1742" s="13" t="s">
        <v>322</v>
      </c>
      <c r="B1742" s="13"/>
      <c r="C1742" s="13" t="s">
        <v>611</v>
      </c>
      <c r="D1742" s="14">
        <v>150000</v>
      </c>
      <c r="E1742" s="14">
        <v>150000</v>
      </c>
      <c r="F1742" s="14">
        <v>100000</v>
      </c>
      <c r="G1742" s="14">
        <v>66.67</v>
      </c>
    </row>
    <row r="1743" spans="1:7" x14ac:dyDescent="0.3">
      <c r="A1743" t="s">
        <v>324</v>
      </c>
      <c r="B1743" t="s">
        <v>582</v>
      </c>
      <c r="C1743" t="s">
        <v>612</v>
      </c>
      <c r="F1743" s="1">
        <v>100000</v>
      </c>
    </row>
    <row r="1744" spans="1:7" x14ac:dyDescent="0.3">
      <c r="A1744" s="13" t="s">
        <v>357</v>
      </c>
      <c r="B1744" s="13"/>
      <c r="C1744" s="13" t="s">
        <v>622</v>
      </c>
      <c r="D1744" s="14">
        <v>50000</v>
      </c>
      <c r="E1744" s="14">
        <v>50000</v>
      </c>
      <c r="F1744" s="14">
        <v>50000</v>
      </c>
      <c r="G1744" s="14">
        <v>100</v>
      </c>
    </row>
    <row r="1745" spans="1:7" x14ac:dyDescent="0.3">
      <c r="A1745" t="s">
        <v>358</v>
      </c>
      <c r="B1745" t="s">
        <v>582</v>
      </c>
      <c r="C1745" t="s">
        <v>623</v>
      </c>
      <c r="F1745" s="1">
        <v>50000</v>
      </c>
    </row>
    <row r="1746" spans="1:7" x14ac:dyDescent="0.3">
      <c r="A1746" s="47" t="s">
        <v>869</v>
      </c>
      <c r="B1746" s="47"/>
      <c r="C1746" s="47"/>
      <c r="D1746" s="12">
        <v>680000</v>
      </c>
      <c r="E1746" s="12">
        <v>680000</v>
      </c>
      <c r="F1746" s="12">
        <v>680000</v>
      </c>
      <c r="G1746" s="12">
        <v>100</v>
      </c>
    </row>
    <row r="1747" spans="1:7" x14ac:dyDescent="0.3">
      <c r="A1747" s="13" t="s">
        <v>357</v>
      </c>
      <c r="B1747" s="13"/>
      <c r="C1747" s="13" t="s">
        <v>622</v>
      </c>
      <c r="D1747" s="14">
        <v>680000</v>
      </c>
      <c r="E1747" s="14">
        <v>680000</v>
      </c>
      <c r="F1747" s="14">
        <v>680000</v>
      </c>
      <c r="G1747" s="14">
        <v>100</v>
      </c>
    </row>
    <row r="1748" spans="1:7" x14ac:dyDescent="0.3">
      <c r="A1748" s="76" t="s">
        <v>358</v>
      </c>
      <c r="B1748" s="76" t="s">
        <v>582</v>
      </c>
      <c r="C1748" s="76" t="s">
        <v>623</v>
      </c>
      <c r="D1748" s="77"/>
      <c r="E1748" s="77"/>
      <c r="F1748" s="77">
        <v>680000</v>
      </c>
      <c r="G1748" s="77"/>
    </row>
    <row r="1749" spans="1:7" x14ac:dyDescent="0.3">
      <c r="A1749" s="47" t="s">
        <v>870</v>
      </c>
      <c r="B1749" s="47"/>
      <c r="C1749" s="47"/>
      <c r="D1749" s="12">
        <v>50000000</v>
      </c>
      <c r="E1749" s="12">
        <v>50000000</v>
      </c>
      <c r="F1749" s="12">
        <v>0</v>
      </c>
      <c r="G1749" s="12">
        <v>0</v>
      </c>
    </row>
    <row r="1750" spans="1:7" x14ac:dyDescent="0.3">
      <c r="A1750" s="13" t="s">
        <v>526</v>
      </c>
      <c r="B1750" s="13"/>
      <c r="C1750" s="13" t="s">
        <v>804</v>
      </c>
      <c r="D1750" s="14">
        <v>50000000</v>
      </c>
      <c r="E1750" s="14">
        <v>50000000</v>
      </c>
      <c r="F1750" s="14">
        <v>0</v>
      </c>
      <c r="G1750" s="14">
        <v>0</v>
      </c>
    </row>
    <row r="1751" spans="1:7" x14ac:dyDescent="0.3">
      <c r="A1751" t="s">
        <v>527</v>
      </c>
      <c r="B1751" t="s">
        <v>582</v>
      </c>
      <c r="C1751" t="s">
        <v>804</v>
      </c>
      <c r="F1751" s="1">
        <v>0</v>
      </c>
    </row>
    <row r="1752" spans="1:7" x14ac:dyDescent="0.3">
      <c r="A1752" s="47" t="s">
        <v>871</v>
      </c>
      <c r="B1752" s="47"/>
      <c r="C1752" s="47"/>
      <c r="D1752" s="12">
        <v>1000000</v>
      </c>
      <c r="E1752" s="12">
        <v>1000000</v>
      </c>
      <c r="F1752" s="12">
        <v>0</v>
      </c>
      <c r="G1752" s="12">
        <v>0</v>
      </c>
    </row>
    <row r="1753" spans="1:7" x14ac:dyDescent="0.3">
      <c r="A1753" s="13" t="s">
        <v>357</v>
      </c>
      <c r="B1753" s="13"/>
      <c r="C1753" s="13" t="s">
        <v>622</v>
      </c>
      <c r="D1753" s="14">
        <v>1000000</v>
      </c>
      <c r="E1753" s="14">
        <v>1000000</v>
      </c>
      <c r="F1753" s="14">
        <v>0</v>
      </c>
      <c r="G1753" s="14">
        <v>0</v>
      </c>
    </row>
    <row r="1754" spans="1:7" x14ac:dyDescent="0.3">
      <c r="A1754" t="s">
        <v>358</v>
      </c>
      <c r="B1754" t="s">
        <v>582</v>
      </c>
      <c r="C1754" t="s">
        <v>623</v>
      </c>
      <c r="F1754" s="1">
        <v>0</v>
      </c>
    </row>
    <row r="1755" spans="1:7" x14ac:dyDescent="0.3">
      <c r="A1755" s="50" t="s">
        <v>872</v>
      </c>
      <c r="B1755" s="50"/>
      <c r="C1755" s="50"/>
      <c r="D1755" s="45">
        <v>3365000</v>
      </c>
      <c r="E1755" s="45">
        <v>3365000</v>
      </c>
      <c r="F1755" s="45">
        <v>1301850</v>
      </c>
      <c r="G1755" s="45">
        <v>38.69</v>
      </c>
    </row>
    <row r="1756" spans="1:7" x14ac:dyDescent="0.3">
      <c r="A1756" s="47" t="s">
        <v>873</v>
      </c>
      <c r="B1756" s="47"/>
      <c r="C1756" s="47"/>
      <c r="D1756" s="12">
        <v>1740000</v>
      </c>
      <c r="E1756" s="12">
        <v>1740000</v>
      </c>
      <c r="F1756" s="12">
        <v>1203131.25</v>
      </c>
      <c r="G1756" s="12">
        <v>69.150000000000006</v>
      </c>
    </row>
    <row r="1757" spans="1:7" x14ac:dyDescent="0.3">
      <c r="A1757" s="13" t="s">
        <v>265</v>
      </c>
      <c r="B1757" s="13"/>
      <c r="C1757" s="13" t="s">
        <v>595</v>
      </c>
      <c r="D1757" s="14">
        <v>1070000</v>
      </c>
      <c r="E1757" s="14">
        <v>1070000</v>
      </c>
      <c r="F1757" s="14">
        <v>987131.25</v>
      </c>
      <c r="G1757" s="14">
        <v>92.26</v>
      </c>
    </row>
    <row r="1758" spans="1:7" x14ac:dyDescent="0.3">
      <c r="A1758" t="s">
        <v>271</v>
      </c>
      <c r="B1758" t="s">
        <v>582</v>
      </c>
      <c r="C1758" t="s">
        <v>597</v>
      </c>
      <c r="F1758" s="1">
        <v>987131.25</v>
      </c>
    </row>
    <row r="1759" spans="1:7" x14ac:dyDescent="0.3">
      <c r="A1759" t="s">
        <v>279</v>
      </c>
      <c r="B1759" t="s">
        <v>582</v>
      </c>
      <c r="C1759" t="s">
        <v>600</v>
      </c>
      <c r="F1759" s="1">
        <v>0</v>
      </c>
    </row>
    <row r="1760" spans="1:7" x14ac:dyDescent="0.3">
      <c r="A1760" s="13" t="s">
        <v>288</v>
      </c>
      <c r="B1760" s="13"/>
      <c r="C1760" s="13" t="s">
        <v>603</v>
      </c>
      <c r="D1760" s="14">
        <v>160000</v>
      </c>
      <c r="E1760" s="14">
        <v>160000</v>
      </c>
      <c r="F1760" s="14">
        <v>126000</v>
      </c>
      <c r="G1760" s="14">
        <v>78.75</v>
      </c>
    </row>
    <row r="1761" spans="1:7" x14ac:dyDescent="0.3">
      <c r="A1761" t="s">
        <v>300</v>
      </c>
      <c r="B1761" t="s">
        <v>582</v>
      </c>
      <c r="C1761" t="s">
        <v>603</v>
      </c>
      <c r="F1761" s="1">
        <v>126000</v>
      </c>
    </row>
    <row r="1762" spans="1:7" x14ac:dyDescent="0.3">
      <c r="A1762" s="13" t="s">
        <v>322</v>
      </c>
      <c r="B1762" s="13"/>
      <c r="C1762" s="13" t="s">
        <v>611</v>
      </c>
      <c r="D1762" s="14">
        <v>450000</v>
      </c>
      <c r="E1762" s="14">
        <v>450000</v>
      </c>
      <c r="F1762" s="14">
        <v>80000</v>
      </c>
      <c r="G1762" s="14">
        <v>17.78</v>
      </c>
    </row>
    <row r="1763" spans="1:7" x14ac:dyDescent="0.3">
      <c r="A1763" t="s">
        <v>324</v>
      </c>
      <c r="B1763" t="s">
        <v>582</v>
      </c>
      <c r="C1763" t="s">
        <v>612</v>
      </c>
      <c r="F1763" s="1">
        <v>80000</v>
      </c>
    </row>
    <row r="1764" spans="1:7" x14ac:dyDescent="0.3">
      <c r="A1764" t="s">
        <v>326</v>
      </c>
      <c r="B1764" t="s">
        <v>582</v>
      </c>
      <c r="C1764" t="s">
        <v>863</v>
      </c>
      <c r="F1764" s="1">
        <v>0</v>
      </c>
    </row>
    <row r="1765" spans="1:7" x14ac:dyDescent="0.3">
      <c r="A1765" s="13" t="s">
        <v>357</v>
      </c>
      <c r="B1765" s="13"/>
      <c r="C1765" s="13" t="s">
        <v>622</v>
      </c>
      <c r="D1765" s="14">
        <v>60000</v>
      </c>
      <c r="E1765" s="14">
        <v>60000</v>
      </c>
      <c r="F1765" s="14">
        <v>10000</v>
      </c>
      <c r="G1765" s="14">
        <v>16.670000000000002</v>
      </c>
    </row>
    <row r="1766" spans="1:7" x14ac:dyDescent="0.3">
      <c r="A1766" t="s">
        <v>358</v>
      </c>
      <c r="B1766" t="s">
        <v>582</v>
      </c>
      <c r="C1766" t="s">
        <v>623</v>
      </c>
      <c r="F1766" s="1">
        <v>10000</v>
      </c>
    </row>
    <row r="1767" spans="1:7" x14ac:dyDescent="0.3">
      <c r="A1767" s="47" t="s">
        <v>874</v>
      </c>
      <c r="B1767" s="47"/>
      <c r="C1767" s="47"/>
      <c r="D1767" s="12">
        <v>72000</v>
      </c>
      <c r="E1767" s="12">
        <v>72000</v>
      </c>
      <c r="F1767" s="12">
        <v>61218.75</v>
      </c>
      <c r="G1767" s="12">
        <v>85.03</v>
      </c>
    </row>
    <row r="1768" spans="1:7" x14ac:dyDescent="0.3">
      <c r="A1768" s="13" t="s">
        <v>265</v>
      </c>
      <c r="B1768" s="13"/>
      <c r="C1768" s="13" t="s">
        <v>595</v>
      </c>
      <c r="D1768" s="14">
        <v>62000</v>
      </c>
      <c r="E1768" s="14">
        <v>62000</v>
      </c>
      <c r="F1768" s="14">
        <v>61218.75</v>
      </c>
      <c r="G1768" s="14">
        <v>98.74</v>
      </c>
    </row>
    <row r="1769" spans="1:7" x14ac:dyDescent="0.3">
      <c r="A1769" t="s">
        <v>271</v>
      </c>
      <c r="B1769" t="s">
        <v>582</v>
      </c>
      <c r="C1769" t="s">
        <v>597</v>
      </c>
      <c r="F1769" s="1">
        <v>61218.75</v>
      </c>
    </row>
    <row r="1770" spans="1:7" x14ac:dyDescent="0.3">
      <c r="A1770" s="13" t="s">
        <v>288</v>
      </c>
      <c r="B1770" s="13"/>
      <c r="C1770" s="13" t="s">
        <v>603</v>
      </c>
      <c r="D1770" s="14">
        <v>10000</v>
      </c>
      <c r="E1770" s="14">
        <v>10000</v>
      </c>
      <c r="F1770" s="14">
        <v>0</v>
      </c>
      <c r="G1770" s="14">
        <v>0</v>
      </c>
    </row>
    <row r="1771" spans="1:7" x14ac:dyDescent="0.3">
      <c r="A1771" t="s">
        <v>300</v>
      </c>
      <c r="B1771" t="s">
        <v>582</v>
      </c>
      <c r="C1771" t="s">
        <v>603</v>
      </c>
      <c r="F1771" s="1">
        <v>0</v>
      </c>
    </row>
    <row r="1772" spans="1:7" x14ac:dyDescent="0.3">
      <c r="A1772" s="47" t="s">
        <v>875</v>
      </c>
      <c r="B1772" s="47"/>
      <c r="C1772" s="47"/>
      <c r="D1772" s="12">
        <v>1523000</v>
      </c>
      <c r="E1772" s="12">
        <v>1523000</v>
      </c>
      <c r="F1772" s="12">
        <v>37500</v>
      </c>
      <c r="G1772" s="12">
        <v>2.46</v>
      </c>
    </row>
    <row r="1773" spans="1:7" x14ac:dyDescent="0.3">
      <c r="A1773" s="13" t="s">
        <v>218</v>
      </c>
      <c r="B1773" s="13"/>
      <c r="C1773" s="13" t="s">
        <v>581</v>
      </c>
      <c r="D1773" s="14">
        <v>103800</v>
      </c>
      <c r="E1773" s="14">
        <v>103800</v>
      </c>
      <c r="F1773" s="14">
        <v>0</v>
      </c>
      <c r="G1773" s="14">
        <v>0</v>
      </c>
    </row>
    <row r="1774" spans="1:7" x14ac:dyDescent="0.3">
      <c r="A1774" t="s">
        <v>220</v>
      </c>
      <c r="B1774" t="s">
        <v>582</v>
      </c>
      <c r="C1774" t="s">
        <v>583</v>
      </c>
      <c r="F1774" s="1">
        <v>0</v>
      </c>
    </row>
    <row r="1775" spans="1:7" x14ac:dyDescent="0.3">
      <c r="A1775" t="s">
        <v>220</v>
      </c>
      <c r="B1775" t="s">
        <v>816</v>
      </c>
      <c r="C1775" t="s">
        <v>583</v>
      </c>
      <c r="F1775" s="1">
        <v>0</v>
      </c>
    </row>
    <row r="1776" spans="1:7" x14ac:dyDescent="0.3">
      <c r="A1776" s="13" t="s">
        <v>231</v>
      </c>
      <c r="B1776" s="13"/>
      <c r="C1776" s="13" t="s">
        <v>587</v>
      </c>
      <c r="D1776" s="14">
        <v>17100</v>
      </c>
      <c r="E1776" s="14">
        <v>17100</v>
      </c>
      <c r="F1776" s="14">
        <v>0</v>
      </c>
      <c r="G1776" s="14">
        <v>0</v>
      </c>
    </row>
    <row r="1777" spans="1:7" x14ac:dyDescent="0.3">
      <c r="A1777" t="s">
        <v>235</v>
      </c>
      <c r="B1777" t="s">
        <v>582</v>
      </c>
      <c r="C1777" t="s">
        <v>588</v>
      </c>
      <c r="F1777" s="1">
        <v>0</v>
      </c>
    </row>
    <row r="1778" spans="1:7" x14ac:dyDescent="0.3">
      <c r="A1778" t="s">
        <v>235</v>
      </c>
      <c r="B1778" t="s">
        <v>816</v>
      </c>
      <c r="C1778" t="s">
        <v>588</v>
      </c>
      <c r="F1778" s="1">
        <v>0</v>
      </c>
    </row>
    <row r="1779" spans="1:7" x14ac:dyDescent="0.3">
      <c r="A1779" s="13" t="s">
        <v>265</v>
      </c>
      <c r="B1779" s="13"/>
      <c r="C1779" s="13" t="s">
        <v>595</v>
      </c>
      <c r="D1779" s="14">
        <v>1159200</v>
      </c>
      <c r="E1779" s="14">
        <v>1159200</v>
      </c>
      <c r="F1779" s="14">
        <v>37500</v>
      </c>
      <c r="G1779" s="14">
        <v>3.23</v>
      </c>
    </row>
    <row r="1780" spans="1:7" x14ac:dyDescent="0.3">
      <c r="A1780" t="s">
        <v>271</v>
      </c>
      <c r="B1780" t="s">
        <v>582</v>
      </c>
      <c r="C1780" t="s">
        <v>597</v>
      </c>
      <c r="F1780" s="1">
        <v>0</v>
      </c>
    </row>
    <row r="1781" spans="1:7" x14ac:dyDescent="0.3">
      <c r="A1781" t="s">
        <v>271</v>
      </c>
      <c r="B1781" t="s">
        <v>862</v>
      </c>
      <c r="C1781" t="s">
        <v>597</v>
      </c>
      <c r="F1781" s="1">
        <v>0</v>
      </c>
    </row>
    <row r="1782" spans="1:7" x14ac:dyDescent="0.3">
      <c r="A1782" t="s">
        <v>271</v>
      </c>
      <c r="B1782" t="s">
        <v>816</v>
      </c>
      <c r="C1782" t="s">
        <v>597</v>
      </c>
      <c r="F1782" s="1">
        <v>0</v>
      </c>
    </row>
    <row r="1783" spans="1:7" x14ac:dyDescent="0.3">
      <c r="A1783" t="s">
        <v>279</v>
      </c>
      <c r="B1783" t="s">
        <v>582</v>
      </c>
      <c r="C1783" t="s">
        <v>600</v>
      </c>
      <c r="F1783" s="1">
        <v>37500</v>
      </c>
    </row>
    <row r="1784" spans="1:7" x14ac:dyDescent="0.3">
      <c r="A1784" t="s">
        <v>279</v>
      </c>
      <c r="B1784" t="s">
        <v>862</v>
      </c>
      <c r="C1784" t="s">
        <v>600</v>
      </c>
      <c r="F1784" s="1">
        <v>0</v>
      </c>
    </row>
    <row r="1785" spans="1:7" x14ac:dyDescent="0.3">
      <c r="A1785" t="s">
        <v>279</v>
      </c>
      <c r="B1785" t="s">
        <v>816</v>
      </c>
      <c r="C1785" t="s">
        <v>600</v>
      </c>
      <c r="F1785" s="1">
        <v>0</v>
      </c>
    </row>
    <row r="1786" spans="1:7" x14ac:dyDescent="0.3">
      <c r="A1786" s="13" t="s">
        <v>395</v>
      </c>
      <c r="B1786" s="13"/>
      <c r="C1786" s="13" t="s">
        <v>709</v>
      </c>
      <c r="D1786" s="14">
        <v>242900</v>
      </c>
      <c r="E1786" s="14">
        <v>242900</v>
      </c>
      <c r="F1786" s="14">
        <v>0</v>
      </c>
      <c r="G1786" s="14">
        <v>0</v>
      </c>
    </row>
    <row r="1787" spans="1:7" x14ac:dyDescent="0.3">
      <c r="A1787" t="s">
        <v>399</v>
      </c>
      <c r="B1787" t="s">
        <v>582</v>
      </c>
      <c r="C1787" t="s">
        <v>876</v>
      </c>
      <c r="F1787" s="1">
        <v>0</v>
      </c>
    </row>
    <row r="1788" spans="1:7" x14ac:dyDescent="0.3">
      <c r="A1788" t="s">
        <v>399</v>
      </c>
      <c r="B1788" t="s">
        <v>816</v>
      </c>
      <c r="C1788" t="s">
        <v>876</v>
      </c>
      <c r="F1788" s="1">
        <v>0</v>
      </c>
    </row>
    <row r="1789" spans="1:7" x14ac:dyDescent="0.3">
      <c r="A1789" s="47" t="s">
        <v>877</v>
      </c>
      <c r="B1789" s="47"/>
      <c r="C1789" s="47"/>
      <c r="D1789" s="12">
        <v>30000</v>
      </c>
      <c r="E1789" s="12">
        <v>30000</v>
      </c>
      <c r="F1789" s="12">
        <v>0</v>
      </c>
      <c r="G1789" s="12">
        <v>0</v>
      </c>
    </row>
    <row r="1790" spans="1:7" x14ac:dyDescent="0.3">
      <c r="A1790" s="13" t="s">
        <v>265</v>
      </c>
      <c r="B1790" s="13"/>
      <c r="C1790" s="13" t="s">
        <v>595</v>
      </c>
      <c r="D1790" s="14">
        <v>30000</v>
      </c>
      <c r="E1790" s="14">
        <v>30000</v>
      </c>
      <c r="F1790" s="14">
        <v>0</v>
      </c>
      <c r="G1790" s="14">
        <v>0</v>
      </c>
    </row>
    <row r="1791" spans="1:7" x14ac:dyDescent="0.3">
      <c r="A1791" t="s">
        <v>279</v>
      </c>
      <c r="B1791" t="s">
        <v>582</v>
      </c>
      <c r="C1791" t="s">
        <v>600</v>
      </c>
      <c r="F1791" s="1">
        <v>0</v>
      </c>
    </row>
    <row r="1792" spans="1:7" x14ac:dyDescent="0.3">
      <c r="A1792" t="s">
        <v>279</v>
      </c>
      <c r="B1792" t="s">
        <v>816</v>
      </c>
      <c r="C1792" t="s">
        <v>600</v>
      </c>
      <c r="F1792" s="1">
        <v>0</v>
      </c>
    </row>
    <row r="1793" spans="1:7" x14ac:dyDescent="0.3">
      <c r="A1793" s="51" t="s">
        <v>644</v>
      </c>
      <c r="B1793" s="51"/>
      <c r="C1793" s="51"/>
      <c r="D1793" s="14">
        <v>1208207000</v>
      </c>
      <c r="E1793" s="14">
        <v>1208207000</v>
      </c>
      <c r="F1793" s="14">
        <v>574579585.83000004</v>
      </c>
      <c r="G1793" s="14">
        <v>47.56</v>
      </c>
    </row>
    <row r="1794" spans="1:7" x14ac:dyDescent="0.3">
      <c r="A1794" s="78" t="s">
        <v>645</v>
      </c>
      <c r="B1794" s="78"/>
      <c r="C1794" s="78"/>
      <c r="D1794" s="53">
        <v>968627000</v>
      </c>
      <c r="E1794" s="53">
        <v>968627000</v>
      </c>
      <c r="F1794" s="53">
        <v>554041747.42999995</v>
      </c>
      <c r="G1794" s="53">
        <v>57.2</v>
      </c>
    </row>
    <row r="1795" spans="1:7" x14ac:dyDescent="0.3">
      <c r="A1795" s="78" t="s">
        <v>780</v>
      </c>
      <c r="B1795" s="78"/>
      <c r="C1795" s="78"/>
      <c r="D1795" s="53">
        <v>750000</v>
      </c>
      <c r="E1795" s="53">
        <v>750000</v>
      </c>
      <c r="F1795" s="53">
        <v>511208.17</v>
      </c>
      <c r="G1795" s="53">
        <v>68.16</v>
      </c>
    </row>
    <row r="1796" spans="1:7" x14ac:dyDescent="0.3">
      <c r="A1796" s="78" t="s">
        <v>878</v>
      </c>
      <c r="B1796" s="78"/>
      <c r="C1796" s="78"/>
      <c r="D1796" s="53">
        <v>3085900</v>
      </c>
      <c r="E1796" s="53">
        <v>3085900</v>
      </c>
      <c r="F1796" s="53">
        <v>404431.37</v>
      </c>
      <c r="G1796" s="53">
        <v>13.11</v>
      </c>
    </row>
    <row r="1797" spans="1:7" x14ac:dyDescent="0.3">
      <c r="A1797" s="78" t="s">
        <v>696</v>
      </c>
      <c r="B1797" s="78"/>
      <c r="C1797" s="78"/>
      <c r="D1797" s="53">
        <v>194142100</v>
      </c>
      <c r="E1797" s="53">
        <v>194142100</v>
      </c>
      <c r="F1797" s="53">
        <v>12311777.76</v>
      </c>
      <c r="G1797" s="53">
        <v>6.34</v>
      </c>
    </row>
    <row r="1798" spans="1:7" x14ac:dyDescent="0.3">
      <c r="A1798" s="78" t="s">
        <v>781</v>
      </c>
      <c r="B1798" s="78"/>
      <c r="C1798" s="78"/>
      <c r="D1798" s="53">
        <v>14502000</v>
      </c>
      <c r="E1798" s="53">
        <v>14502000</v>
      </c>
      <c r="F1798" s="53">
        <v>0</v>
      </c>
      <c r="G1798" s="53">
        <v>0</v>
      </c>
    </row>
    <row r="1799" spans="1:7" x14ac:dyDescent="0.3">
      <c r="A1799" s="78" t="s">
        <v>879</v>
      </c>
      <c r="B1799" s="78"/>
      <c r="C1799" s="78"/>
      <c r="D1799" s="53">
        <v>27100000</v>
      </c>
      <c r="E1799" s="53">
        <v>27100000</v>
      </c>
      <c r="F1799" s="53">
        <v>7310421.0999999996</v>
      </c>
      <c r="G1799" s="53">
        <v>26.98</v>
      </c>
    </row>
    <row r="1801" spans="1:7" ht="18" customHeight="1" x14ac:dyDescent="0.3">
      <c r="A1801" s="51" t="s">
        <v>646</v>
      </c>
      <c r="B1801" s="51"/>
      <c r="C1801" s="51"/>
      <c r="D1801" s="14">
        <v>1208207000</v>
      </c>
      <c r="E1801" s="14">
        <v>1208207000</v>
      </c>
      <c r="F1801" s="14">
        <v>574579585.83000004</v>
      </c>
      <c r="G1801" s="14">
        <v>47.56</v>
      </c>
    </row>
    <row r="1802" spans="1:7" x14ac:dyDescent="0.3">
      <c r="A1802" s="54"/>
      <c r="B1802" s="54"/>
      <c r="C1802" s="54"/>
      <c r="D1802" s="34"/>
      <c r="E1802" s="34"/>
      <c r="F1802" s="34"/>
      <c r="G1802" s="34"/>
    </row>
    <row r="1804" spans="1:7" ht="19.95" customHeight="1" x14ac:dyDescent="0.35">
      <c r="A1804" s="36" t="s">
        <v>880</v>
      </c>
      <c r="B1804" s="36"/>
      <c r="C1804" s="36"/>
      <c r="D1804" s="36"/>
      <c r="E1804" s="36"/>
      <c r="F1804" s="36"/>
      <c r="G1804" s="36"/>
    </row>
    <row r="1805" spans="1:7" ht="4.95" customHeight="1" x14ac:dyDescent="0.3"/>
    <row r="1806" spans="1:7" ht="18" customHeight="1" x14ac:dyDescent="0.35">
      <c r="A1806" s="36" t="s">
        <v>881</v>
      </c>
      <c r="B1806" s="36"/>
      <c r="C1806" s="36"/>
      <c r="D1806" s="36"/>
      <c r="E1806" s="36"/>
      <c r="F1806" s="36"/>
      <c r="G1806" s="36"/>
    </row>
    <row r="1807" spans="1:7" ht="28.8" x14ac:dyDescent="0.3">
      <c r="A1807" s="40" t="s">
        <v>469</v>
      </c>
      <c r="B1807" s="40" t="s">
        <v>573</v>
      </c>
      <c r="C1807" s="40" t="s">
        <v>574</v>
      </c>
      <c r="D1807" s="6" t="s">
        <v>575</v>
      </c>
      <c r="E1807" s="6" t="s">
        <v>576</v>
      </c>
      <c r="F1807" s="6" t="s">
        <v>577</v>
      </c>
      <c r="G1807" s="6" t="s">
        <v>472</v>
      </c>
    </row>
    <row r="1808" spans="1:7" s="73" customFormat="1" ht="10.050000000000001" customHeight="1" x14ac:dyDescent="0.3">
      <c r="A1808" s="71">
        <v>1</v>
      </c>
      <c r="B1808" s="71">
        <v>2</v>
      </c>
      <c r="C1808" s="71">
        <v>3</v>
      </c>
      <c r="D1808" s="7">
        <v>4</v>
      </c>
      <c r="E1808" s="7">
        <v>5</v>
      </c>
      <c r="F1808" s="71">
        <v>6</v>
      </c>
      <c r="G1808" s="72" t="s">
        <v>578</v>
      </c>
    </row>
    <row r="1809" spans="1:7" x14ac:dyDescent="0.3">
      <c r="A1809" s="44" t="s">
        <v>579</v>
      </c>
      <c r="B1809" s="44"/>
      <c r="C1809" s="44"/>
      <c r="D1809" s="45">
        <v>18387000</v>
      </c>
      <c r="E1809" s="45">
        <v>18387000</v>
      </c>
      <c r="F1809" s="45">
        <v>9565850.9399999995</v>
      </c>
      <c r="G1809" s="45">
        <v>52.03</v>
      </c>
    </row>
    <row r="1810" spans="1:7" x14ac:dyDescent="0.3">
      <c r="A1810" s="47" t="s">
        <v>580</v>
      </c>
      <c r="B1810" s="47"/>
      <c r="C1810" s="47"/>
      <c r="D1810" s="12">
        <v>18387000</v>
      </c>
      <c r="E1810" s="12">
        <v>18387000</v>
      </c>
      <c r="F1810" s="12">
        <v>9565850.9399999995</v>
      </c>
      <c r="G1810" s="12">
        <v>52.03</v>
      </c>
    </row>
    <row r="1811" spans="1:7" x14ac:dyDescent="0.3">
      <c r="A1811" s="13" t="s">
        <v>218</v>
      </c>
      <c r="B1811" s="13"/>
      <c r="C1811" s="13" t="s">
        <v>581</v>
      </c>
      <c r="D1811" s="14">
        <v>14235000</v>
      </c>
      <c r="E1811" s="14">
        <v>14235000</v>
      </c>
      <c r="F1811" s="14">
        <v>7704576.6799999997</v>
      </c>
      <c r="G1811" s="14">
        <v>54.12</v>
      </c>
    </row>
    <row r="1812" spans="1:7" x14ac:dyDescent="0.3">
      <c r="A1812" t="s">
        <v>220</v>
      </c>
      <c r="B1812" t="s">
        <v>582</v>
      </c>
      <c r="C1812" t="s">
        <v>583</v>
      </c>
      <c r="F1812" s="1">
        <v>7688773.6200000001</v>
      </c>
    </row>
    <row r="1813" spans="1:7" x14ac:dyDescent="0.3">
      <c r="A1813" t="s">
        <v>222</v>
      </c>
      <c r="B1813" t="s">
        <v>582</v>
      </c>
      <c r="C1813" t="s">
        <v>584</v>
      </c>
      <c r="F1813" s="1">
        <v>15803.06</v>
      </c>
    </row>
    <row r="1814" spans="1:7" x14ac:dyDescent="0.3">
      <c r="A1814" t="s">
        <v>224</v>
      </c>
      <c r="B1814" t="s">
        <v>582</v>
      </c>
      <c r="C1814" t="s">
        <v>585</v>
      </c>
      <c r="F1814" s="1">
        <v>0</v>
      </c>
    </row>
    <row r="1815" spans="1:7" x14ac:dyDescent="0.3">
      <c r="A1815" s="13" t="s">
        <v>228</v>
      </c>
      <c r="B1815" s="13"/>
      <c r="C1815" s="13" t="s">
        <v>586</v>
      </c>
      <c r="D1815" s="14">
        <v>371000</v>
      </c>
      <c r="E1815" s="14">
        <v>371000</v>
      </c>
      <c r="F1815" s="14">
        <v>223032.23</v>
      </c>
      <c r="G1815" s="14">
        <v>60.12</v>
      </c>
    </row>
    <row r="1816" spans="1:7" x14ac:dyDescent="0.3">
      <c r="A1816" t="s">
        <v>230</v>
      </c>
      <c r="B1816" t="s">
        <v>582</v>
      </c>
      <c r="C1816" t="s">
        <v>586</v>
      </c>
      <c r="F1816" s="1">
        <v>223032.23</v>
      </c>
    </row>
    <row r="1817" spans="1:7" x14ac:dyDescent="0.3">
      <c r="A1817" s="13" t="s">
        <v>231</v>
      </c>
      <c r="B1817" s="13"/>
      <c r="C1817" s="13" t="s">
        <v>587</v>
      </c>
      <c r="D1817" s="14">
        <v>2340000</v>
      </c>
      <c r="E1817" s="14">
        <v>2340000</v>
      </c>
      <c r="F1817" s="14">
        <v>1210931.57</v>
      </c>
      <c r="G1817" s="14">
        <v>51.75</v>
      </c>
    </row>
    <row r="1818" spans="1:7" x14ac:dyDescent="0.3">
      <c r="A1818" t="s">
        <v>235</v>
      </c>
      <c r="B1818" t="s">
        <v>582</v>
      </c>
      <c r="C1818" t="s">
        <v>588</v>
      </c>
      <c r="F1818" s="1">
        <v>1210931.57</v>
      </c>
    </row>
    <row r="1819" spans="1:7" x14ac:dyDescent="0.3">
      <c r="A1819" s="13" t="s">
        <v>241</v>
      </c>
      <c r="B1819" s="13"/>
      <c r="C1819" s="13" t="s">
        <v>589</v>
      </c>
      <c r="D1819" s="14">
        <v>410000</v>
      </c>
      <c r="E1819" s="14">
        <v>410000</v>
      </c>
      <c r="F1819" s="14">
        <v>188261.62</v>
      </c>
      <c r="G1819" s="14">
        <v>45.92</v>
      </c>
    </row>
    <row r="1820" spans="1:7" x14ac:dyDescent="0.3">
      <c r="A1820" t="s">
        <v>243</v>
      </c>
      <c r="B1820" t="s">
        <v>582</v>
      </c>
      <c r="C1820" t="s">
        <v>590</v>
      </c>
      <c r="F1820" s="1">
        <v>7177.74</v>
      </c>
    </row>
    <row r="1821" spans="1:7" x14ac:dyDescent="0.3">
      <c r="A1821" t="s">
        <v>245</v>
      </c>
      <c r="B1821" t="s">
        <v>582</v>
      </c>
      <c r="C1821" t="s">
        <v>591</v>
      </c>
      <c r="F1821" s="1">
        <v>177583.88</v>
      </c>
    </row>
    <row r="1822" spans="1:7" x14ac:dyDescent="0.3">
      <c r="A1822" t="s">
        <v>247</v>
      </c>
      <c r="B1822" t="s">
        <v>582</v>
      </c>
      <c r="C1822" t="s">
        <v>592</v>
      </c>
      <c r="F1822" s="1">
        <v>3500</v>
      </c>
    </row>
    <row r="1823" spans="1:7" x14ac:dyDescent="0.3">
      <c r="A1823" s="13" t="s">
        <v>251</v>
      </c>
      <c r="B1823" s="13"/>
      <c r="C1823" s="13" t="s">
        <v>593</v>
      </c>
      <c r="D1823" s="14">
        <v>10000</v>
      </c>
      <c r="E1823" s="14">
        <v>10000</v>
      </c>
      <c r="F1823" s="14">
        <v>9234</v>
      </c>
      <c r="G1823" s="14">
        <v>92.34</v>
      </c>
    </row>
    <row r="1824" spans="1:7" x14ac:dyDescent="0.3">
      <c r="A1824" t="s">
        <v>253</v>
      </c>
      <c r="B1824" t="s">
        <v>582</v>
      </c>
      <c r="C1824" t="s">
        <v>594</v>
      </c>
      <c r="F1824" s="1">
        <v>9234</v>
      </c>
    </row>
    <row r="1825" spans="1:7" x14ac:dyDescent="0.3">
      <c r="A1825" s="13" t="s">
        <v>265</v>
      </c>
      <c r="B1825" s="13"/>
      <c r="C1825" s="13" t="s">
        <v>595</v>
      </c>
      <c r="D1825" s="14">
        <v>764000</v>
      </c>
      <c r="E1825" s="14">
        <v>764000</v>
      </c>
      <c r="F1825" s="14">
        <v>169516.54</v>
      </c>
      <c r="G1825" s="14">
        <v>22.19</v>
      </c>
    </row>
    <row r="1826" spans="1:7" x14ac:dyDescent="0.3">
      <c r="A1826" t="s">
        <v>271</v>
      </c>
      <c r="B1826" t="s">
        <v>582</v>
      </c>
      <c r="C1826" t="s">
        <v>597</v>
      </c>
      <c r="F1826" s="1">
        <v>41947.16</v>
      </c>
    </row>
    <row r="1827" spans="1:7" x14ac:dyDescent="0.3">
      <c r="A1827" t="s">
        <v>277</v>
      </c>
      <c r="B1827" t="s">
        <v>582</v>
      </c>
      <c r="C1827" t="s">
        <v>599</v>
      </c>
      <c r="F1827" s="1">
        <v>1510</v>
      </c>
    </row>
    <row r="1828" spans="1:7" x14ac:dyDescent="0.3">
      <c r="A1828" t="s">
        <v>279</v>
      </c>
      <c r="B1828" t="s">
        <v>582</v>
      </c>
      <c r="C1828" t="s">
        <v>600</v>
      </c>
      <c r="F1828" s="1">
        <v>126059.38</v>
      </c>
    </row>
    <row r="1829" spans="1:7" x14ac:dyDescent="0.3">
      <c r="A1829" s="13" t="s">
        <v>285</v>
      </c>
      <c r="B1829" s="13"/>
      <c r="C1829" s="13" t="s">
        <v>602</v>
      </c>
      <c r="D1829" s="14">
        <v>100000</v>
      </c>
      <c r="E1829" s="14">
        <v>100000</v>
      </c>
      <c r="F1829" s="14">
        <v>12248.85</v>
      </c>
      <c r="G1829" s="14">
        <v>12.25</v>
      </c>
    </row>
    <row r="1830" spans="1:7" x14ac:dyDescent="0.3">
      <c r="A1830" t="s">
        <v>287</v>
      </c>
      <c r="B1830" t="s">
        <v>582</v>
      </c>
      <c r="C1830" t="s">
        <v>602</v>
      </c>
      <c r="F1830" s="1">
        <v>12248.85</v>
      </c>
    </row>
    <row r="1831" spans="1:7" x14ac:dyDescent="0.3">
      <c r="A1831" s="13" t="s">
        <v>288</v>
      </c>
      <c r="B1831" s="13"/>
      <c r="C1831" s="13" t="s">
        <v>603</v>
      </c>
      <c r="D1831" s="14">
        <v>135000</v>
      </c>
      <c r="E1831" s="14">
        <v>135000</v>
      </c>
      <c r="F1831" s="14">
        <v>48049.45</v>
      </c>
      <c r="G1831" s="14">
        <v>35.590000000000003</v>
      </c>
    </row>
    <row r="1832" spans="1:7" x14ac:dyDescent="0.3">
      <c r="A1832" t="s">
        <v>290</v>
      </c>
      <c r="B1832" t="s">
        <v>582</v>
      </c>
      <c r="C1832" t="s">
        <v>604</v>
      </c>
      <c r="F1832" s="1">
        <v>12061.5</v>
      </c>
    </row>
    <row r="1833" spans="1:7" x14ac:dyDescent="0.3">
      <c r="A1833" t="s">
        <v>294</v>
      </c>
      <c r="B1833" t="s">
        <v>582</v>
      </c>
      <c r="C1833" t="s">
        <v>605</v>
      </c>
      <c r="F1833" s="1">
        <v>7134.03</v>
      </c>
    </row>
    <row r="1834" spans="1:7" x14ac:dyDescent="0.3">
      <c r="A1834" t="s">
        <v>300</v>
      </c>
      <c r="B1834" t="s">
        <v>582</v>
      </c>
      <c r="C1834" t="s">
        <v>603</v>
      </c>
      <c r="F1834" s="1">
        <v>28853.919999999998</v>
      </c>
    </row>
    <row r="1835" spans="1:7" x14ac:dyDescent="0.3">
      <c r="A1835" s="13" t="s">
        <v>307</v>
      </c>
      <c r="B1835" s="13"/>
      <c r="C1835" s="13" t="s">
        <v>607</v>
      </c>
      <c r="D1835" s="14">
        <v>22000</v>
      </c>
      <c r="E1835" s="14">
        <v>22000</v>
      </c>
      <c r="F1835" s="14">
        <v>0</v>
      </c>
      <c r="G1835" s="14">
        <v>0</v>
      </c>
    </row>
    <row r="1836" spans="1:7" x14ac:dyDescent="0.3">
      <c r="A1836" t="s">
        <v>309</v>
      </c>
      <c r="B1836" t="s">
        <v>582</v>
      </c>
      <c r="C1836" t="s">
        <v>608</v>
      </c>
      <c r="F1836" s="1">
        <v>0</v>
      </c>
    </row>
    <row r="1837" spans="1:7" x14ac:dyDescent="0.3">
      <c r="A1837" t="s">
        <v>313</v>
      </c>
      <c r="B1837" t="s">
        <v>582</v>
      </c>
      <c r="C1837" t="s">
        <v>609</v>
      </c>
      <c r="F1837" s="1">
        <v>0</v>
      </c>
    </row>
    <row r="1838" spans="1:7" x14ac:dyDescent="0.3">
      <c r="A1838" s="50" t="s">
        <v>882</v>
      </c>
      <c r="B1838" s="50"/>
      <c r="C1838" s="50"/>
      <c r="D1838" s="45">
        <v>100000</v>
      </c>
      <c r="E1838" s="45">
        <v>100000</v>
      </c>
      <c r="F1838" s="45">
        <v>0</v>
      </c>
      <c r="G1838" s="45">
        <v>0</v>
      </c>
    </row>
    <row r="1839" spans="1:7" x14ac:dyDescent="0.3">
      <c r="A1839" s="47" t="s">
        <v>883</v>
      </c>
      <c r="B1839" s="47"/>
      <c r="C1839" s="47"/>
      <c r="D1839" s="12">
        <v>100000</v>
      </c>
      <c r="E1839" s="12">
        <v>100000</v>
      </c>
      <c r="F1839" s="12">
        <v>0</v>
      </c>
      <c r="G1839" s="12">
        <v>0</v>
      </c>
    </row>
    <row r="1840" spans="1:7" x14ac:dyDescent="0.3">
      <c r="A1840" s="13" t="s">
        <v>265</v>
      </c>
      <c r="B1840" s="13"/>
      <c r="C1840" s="13" t="s">
        <v>595</v>
      </c>
      <c r="D1840" s="14">
        <v>100000</v>
      </c>
      <c r="E1840" s="14">
        <v>100000</v>
      </c>
      <c r="F1840" s="14">
        <v>0</v>
      </c>
      <c r="G1840" s="14">
        <v>0</v>
      </c>
    </row>
    <row r="1841" spans="1:7" x14ac:dyDescent="0.3">
      <c r="A1841" t="s">
        <v>279</v>
      </c>
      <c r="B1841" t="s">
        <v>582</v>
      </c>
      <c r="C1841" t="s">
        <v>600</v>
      </c>
      <c r="F1841" s="1">
        <v>0</v>
      </c>
    </row>
    <row r="1842" spans="1:7" x14ac:dyDescent="0.3">
      <c r="A1842" s="50" t="s">
        <v>884</v>
      </c>
      <c r="B1842" s="50"/>
      <c r="C1842" s="50"/>
      <c r="D1842" s="45">
        <v>115840000</v>
      </c>
      <c r="E1842" s="45">
        <v>115840000</v>
      </c>
      <c r="F1842" s="45">
        <v>73926072.409999996</v>
      </c>
      <c r="G1842" s="45">
        <v>63.82</v>
      </c>
    </row>
    <row r="1843" spans="1:7" x14ac:dyDescent="0.3">
      <c r="A1843" s="47" t="s">
        <v>885</v>
      </c>
      <c r="B1843" s="47"/>
      <c r="C1843" s="47"/>
      <c r="D1843" s="12">
        <v>28000</v>
      </c>
      <c r="E1843" s="12">
        <v>28000</v>
      </c>
      <c r="F1843" s="12">
        <v>13997.4</v>
      </c>
      <c r="G1843" s="12">
        <v>49.99</v>
      </c>
    </row>
    <row r="1844" spans="1:7" x14ac:dyDescent="0.3">
      <c r="A1844" s="13" t="s">
        <v>347</v>
      </c>
      <c r="B1844" s="13"/>
      <c r="C1844" s="13" t="s">
        <v>828</v>
      </c>
      <c r="D1844" s="14">
        <v>28000</v>
      </c>
      <c r="E1844" s="14">
        <v>28000</v>
      </c>
      <c r="F1844" s="14">
        <v>13997.4</v>
      </c>
      <c r="G1844" s="14">
        <v>49.99</v>
      </c>
    </row>
    <row r="1845" spans="1:7" x14ac:dyDescent="0.3">
      <c r="A1845" t="s">
        <v>349</v>
      </c>
      <c r="B1845" t="s">
        <v>582</v>
      </c>
      <c r="C1845" t="s">
        <v>886</v>
      </c>
      <c r="F1845" s="1">
        <v>13997.4</v>
      </c>
    </row>
    <row r="1846" spans="1:7" x14ac:dyDescent="0.3">
      <c r="A1846" s="47" t="s">
        <v>887</v>
      </c>
      <c r="B1846" s="47"/>
      <c r="C1846" s="47"/>
      <c r="D1846" s="12">
        <v>7200000</v>
      </c>
      <c r="E1846" s="12">
        <v>7200000</v>
      </c>
      <c r="F1846" s="12">
        <v>1948700.9</v>
      </c>
      <c r="G1846" s="12">
        <v>27.07</v>
      </c>
    </row>
    <row r="1847" spans="1:7" x14ac:dyDescent="0.3">
      <c r="A1847" s="13" t="s">
        <v>357</v>
      </c>
      <c r="B1847" s="13"/>
      <c r="C1847" s="13" t="s">
        <v>622</v>
      </c>
      <c r="D1847" s="14">
        <v>7200000</v>
      </c>
      <c r="E1847" s="14">
        <v>7200000</v>
      </c>
      <c r="F1847" s="14">
        <v>1948700.9</v>
      </c>
      <c r="G1847" s="14">
        <v>27.07</v>
      </c>
    </row>
    <row r="1848" spans="1:7" x14ac:dyDescent="0.3">
      <c r="A1848" t="s">
        <v>358</v>
      </c>
      <c r="B1848" t="s">
        <v>582</v>
      </c>
      <c r="C1848" t="s">
        <v>623</v>
      </c>
      <c r="F1848" s="1">
        <v>1948700.9</v>
      </c>
    </row>
    <row r="1849" spans="1:7" x14ac:dyDescent="0.3">
      <c r="A1849" s="47" t="s">
        <v>888</v>
      </c>
      <c r="B1849" s="47"/>
      <c r="C1849" s="47"/>
      <c r="D1849" s="12">
        <v>350000</v>
      </c>
      <c r="E1849" s="12">
        <v>350000</v>
      </c>
      <c r="F1849" s="12">
        <v>146424.87</v>
      </c>
      <c r="G1849" s="12">
        <v>41.84</v>
      </c>
    </row>
    <row r="1850" spans="1:7" x14ac:dyDescent="0.3">
      <c r="A1850" s="13" t="s">
        <v>357</v>
      </c>
      <c r="B1850" s="13"/>
      <c r="C1850" s="13" t="s">
        <v>622</v>
      </c>
      <c r="D1850" s="14">
        <v>350000</v>
      </c>
      <c r="E1850" s="14">
        <v>350000</v>
      </c>
      <c r="F1850" s="14">
        <v>146424.87</v>
      </c>
      <c r="G1850" s="14">
        <v>41.84</v>
      </c>
    </row>
    <row r="1851" spans="1:7" x14ac:dyDescent="0.3">
      <c r="A1851" t="s">
        <v>358</v>
      </c>
      <c r="B1851" t="s">
        <v>582</v>
      </c>
      <c r="C1851" t="s">
        <v>623</v>
      </c>
      <c r="F1851" s="1">
        <v>146424.87</v>
      </c>
    </row>
    <row r="1852" spans="1:7" x14ac:dyDescent="0.3">
      <c r="A1852" s="47" t="s">
        <v>889</v>
      </c>
      <c r="B1852" s="47"/>
      <c r="C1852" s="47"/>
      <c r="D1852" s="12">
        <v>480000</v>
      </c>
      <c r="E1852" s="12">
        <v>480000</v>
      </c>
      <c r="F1852" s="12">
        <v>49600</v>
      </c>
      <c r="G1852" s="12">
        <v>10.33</v>
      </c>
    </row>
    <row r="1853" spans="1:7" x14ac:dyDescent="0.3">
      <c r="A1853" s="13" t="s">
        <v>265</v>
      </c>
      <c r="B1853" s="13"/>
      <c r="C1853" s="13" t="s">
        <v>595</v>
      </c>
      <c r="D1853" s="14">
        <v>80000</v>
      </c>
      <c r="E1853" s="14">
        <v>80000</v>
      </c>
      <c r="F1853" s="14">
        <v>49600</v>
      </c>
      <c r="G1853" s="14">
        <v>62</v>
      </c>
    </row>
    <row r="1854" spans="1:7" x14ac:dyDescent="0.3">
      <c r="A1854" t="s">
        <v>279</v>
      </c>
      <c r="B1854" t="s">
        <v>582</v>
      </c>
      <c r="C1854" t="s">
        <v>600</v>
      </c>
      <c r="F1854" s="1">
        <v>49600</v>
      </c>
    </row>
    <row r="1855" spans="1:7" x14ac:dyDescent="0.3">
      <c r="A1855" s="13" t="s">
        <v>288</v>
      </c>
      <c r="B1855" s="13"/>
      <c r="C1855" s="13" t="s">
        <v>603</v>
      </c>
      <c r="D1855" s="14">
        <v>400000</v>
      </c>
      <c r="E1855" s="14">
        <v>400000</v>
      </c>
      <c r="F1855" s="14">
        <v>0</v>
      </c>
      <c r="G1855" s="14">
        <v>0</v>
      </c>
    </row>
    <row r="1856" spans="1:7" x14ac:dyDescent="0.3">
      <c r="A1856" t="s">
        <v>300</v>
      </c>
      <c r="B1856" t="s">
        <v>816</v>
      </c>
      <c r="C1856" t="s">
        <v>603</v>
      </c>
      <c r="F1856" s="1">
        <v>0</v>
      </c>
    </row>
    <row r="1857" spans="1:7" x14ac:dyDescent="0.3">
      <c r="A1857" s="47" t="s">
        <v>890</v>
      </c>
      <c r="B1857" s="47"/>
      <c r="C1857" s="47"/>
      <c r="D1857" s="12">
        <v>9510000</v>
      </c>
      <c r="E1857" s="12">
        <v>9510000</v>
      </c>
      <c r="F1857" s="12">
        <v>125010</v>
      </c>
      <c r="G1857" s="12">
        <v>1.31</v>
      </c>
    </row>
    <row r="1858" spans="1:7" x14ac:dyDescent="0.3">
      <c r="A1858" s="13" t="s">
        <v>330</v>
      </c>
      <c r="B1858" s="13"/>
      <c r="C1858" s="13" t="s">
        <v>836</v>
      </c>
      <c r="D1858" s="14">
        <v>9500000</v>
      </c>
      <c r="E1858" s="14">
        <v>9500000</v>
      </c>
      <c r="F1858" s="14">
        <v>125010</v>
      </c>
      <c r="G1858" s="14">
        <v>1.32</v>
      </c>
    </row>
    <row r="1859" spans="1:7" x14ac:dyDescent="0.3">
      <c r="A1859" t="s">
        <v>332</v>
      </c>
      <c r="B1859" t="s">
        <v>582</v>
      </c>
      <c r="C1859" t="s">
        <v>891</v>
      </c>
      <c r="F1859" s="1">
        <v>125010</v>
      </c>
    </row>
    <row r="1860" spans="1:7" x14ac:dyDescent="0.3">
      <c r="A1860" s="13" t="s">
        <v>402</v>
      </c>
      <c r="B1860" s="13"/>
      <c r="C1860" s="13" t="s">
        <v>619</v>
      </c>
      <c r="D1860" s="14">
        <v>10000</v>
      </c>
      <c r="E1860" s="14">
        <v>10000</v>
      </c>
      <c r="F1860" s="14">
        <v>0</v>
      </c>
      <c r="G1860" s="14">
        <v>0</v>
      </c>
    </row>
    <row r="1861" spans="1:7" x14ac:dyDescent="0.3">
      <c r="A1861" t="s">
        <v>412</v>
      </c>
      <c r="B1861" t="s">
        <v>582</v>
      </c>
      <c r="C1861" t="s">
        <v>635</v>
      </c>
      <c r="F1861" s="1">
        <v>0</v>
      </c>
    </row>
    <row r="1862" spans="1:7" x14ac:dyDescent="0.3">
      <c r="A1862" s="47" t="s">
        <v>892</v>
      </c>
      <c r="B1862" s="47"/>
      <c r="C1862" s="47"/>
      <c r="D1862" s="12">
        <v>85000000</v>
      </c>
      <c r="E1862" s="12">
        <v>85000000</v>
      </c>
      <c r="F1862" s="12">
        <v>58748352.740000002</v>
      </c>
      <c r="G1862" s="12">
        <v>69.12</v>
      </c>
    </row>
    <row r="1863" spans="1:7" x14ac:dyDescent="0.3">
      <c r="A1863" s="13" t="s">
        <v>265</v>
      </c>
      <c r="B1863" s="13"/>
      <c r="C1863" s="13" t="s">
        <v>595</v>
      </c>
      <c r="D1863" s="14">
        <v>85000000</v>
      </c>
      <c r="E1863" s="14">
        <v>85000000</v>
      </c>
      <c r="F1863" s="14">
        <v>58748352.740000002</v>
      </c>
      <c r="G1863" s="14">
        <v>69.12</v>
      </c>
    </row>
    <row r="1864" spans="1:7" x14ac:dyDescent="0.3">
      <c r="A1864" t="s">
        <v>275</v>
      </c>
      <c r="B1864" t="s">
        <v>582</v>
      </c>
      <c r="C1864" t="s">
        <v>598</v>
      </c>
      <c r="F1864" s="1">
        <v>58748352.740000002</v>
      </c>
    </row>
    <row r="1865" spans="1:7" x14ac:dyDescent="0.3">
      <c r="A1865" s="47" t="s">
        <v>893</v>
      </c>
      <c r="B1865" s="47"/>
      <c r="C1865" s="47"/>
      <c r="D1865" s="12">
        <v>5043000</v>
      </c>
      <c r="E1865" s="12">
        <v>5043000</v>
      </c>
      <c r="F1865" s="12">
        <v>8033872.2000000002</v>
      </c>
      <c r="G1865" s="12">
        <v>159.31</v>
      </c>
    </row>
    <row r="1866" spans="1:7" x14ac:dyDescent="0.3">
      <c r="A1866" s="13" t="s">
        <v>265</v>
      </c>
      <c r="B1866" s="13"/>
      <c r="C1866" s="13" t="s">
        <v>595</v>
      </c>
      <c r="D1866" s="14">
        <v>1027000</v>
      </c>
      <c r="E1866" s="14">
        <v>1027000</v>
      </c>
      <c r="F1866" s="14">
        <v>77500</v>
      </c>
      <c r="G1866" s="14">
        <v>7.55</v>
      </c>
    </row>
    <row r="1867" spans="1:7" x14ac:dyDescent="0.3">
      <c r="A1867" t="s">
        <v>271</v>
      </c>
      <c r="B1867" t="s">
        <v>582</v>
      </c>
      <c r="C1867" t="s">
        <v>597</v>
      </c>
      <c r="F1867" s="1">
        <v>0</v>
      </c>
    </row>
    <row r="1868" spans="1:7" x14ac:dyDescent="0.3">
      <c r="A1868" t="s">
        <v>271</v>
      </c>
      <c r="B1868" t="s">
        <v>816</v>
      </c>
      <c r="C1868" t="s">
        <v>597</v>
      </c>
      <c r="F1868" s="1">
        <v>0</v>
      </c>
    </row>
    <row r="1869" spans="1:7" x14ac:dyDescent="0.3">
      <c r="A1869" t="s">
        <v>279</v>
      </c>
      <c r="B1869" t="s">
        <v>582</v>
      </c>
      <c r="C1869" t="s">
        <v>600</v>
      </c>
      <c r="F1869" s="1">
        <v>0</v>
      </c>
    </row>
    <row r="1870" spans="1:7" x14ac:dyDescent="0.3">
      <c r="A1870" t="s">
        <v>279</v>
      </c>
      <c r="B1870" t="s">
        <v>816</v>
      </c>
      <c r="C1870" t="s">
        <v>600</v>
      </c>
      <c r="F1870" s="1">
        <v>0</v>
      </c>
    </row>
    <row r="1871" spans="1:7" x14ac:dyDescent="0.3">
      <c r="A1871" t="s">
        <v>283</v>
      </c>
      <c r="B1871" t="s">
        <v>582</v>
      </c>
      <c r="C1871" t="s">
        <v>601</v>
      </c>
      <c r="F1871" s="1">
        <v>15000</v>
      </c>
    </row>
    <row r="1872" spans="1:7" x14ac:dyDescent="0.3">
      <c r="A1872" t="s">
        <v>283</v>
      </c>
      <c r="B1872" t="s">
        <v>816</v>
      </c>
      <c r="C1872" t="s">
        <v>601</v>
      </c>
      <c r="F1872" s="1">
        <v>62500</v>
      </c>
    </row>
    <row r="1873" spans="1:7" x14ac:dyDescent="0.3">
      <c r="A1873" s="13" t="s">
        <v>288</v>
      </c>
      <c r="B1873" s="13"/>
      <c r="C1873" s="13" t="s">
        <v>603</v>
      </c>
      <c r="D1873" s="14">
        <v>16000</v>
      </c>
      <c r="E1873" s="14">
        <v>16000</v>
      </c>
      <c r="F1873" s="14">
        <v>0</v>
      </c>
      <c r="G1873" s="14">
        <v>0</v>
      </c>
    </row>
    <row r="1874" spans="1:7" x14ac:dyDescent="0.3">
      <c r="A1874" t="s">
        <v>294</v>
      </c>
      <c r="B1874" t="s">
        <v>582</v>
      </c>
      <c r="C1874" t="s">
        <v>605</v>
      </c>
      <c r="F1874" s="1">
        <v>0</v>
      </c>
    </row>
    <row r="1875" spans="1:7" x14ac:dyDescent="0.3">
      <c r="A1875" t="s">
        <v>294</v>
      </c>
      <c r="B1875" t="s">
        <v>816</v>
      </c>
      <c r="C1875" t="s">
        <v>605</v>
      </c>
      <c r="F1875" s="1">
        <v>0</v>
      </c>
    </row>
    <row r="1876" spans="1:7" x14ac:dyDescent="0.3">
      <c r="A1876" s="13" t="s">
        <v>435</v>
      </c>
      <c r="B1876" s="13"/>
      <c r="C1876" s="13" t="s">
        <v>894</v>
      </c>
      <c r="D1876" s="14">
        <v>3000000</v>
      </c>
      <c r="E1876" s="14">
        <v>3000000</v>
      </c>
      <c r="F1876" s="14">
        <v>5932754.7000000002</v>
      </c>
      <c r="G1876" s="14">
        <v>197.76</v>
      </c>
    </row>
    <row r="1877" spans="1:7" x14ac:dyDescent="0.3">
      <c r="A1877" t="s">
        <v>437</v>
      </c>
      <c r="B1877" t="s">
        <v>582</v>
      </c>
      <c r="C1877" t="s">
        <v>895</v>
      </c>
      <c r="F1877" s="1">
        <v>5932754.7000000002</v>
      </c>
    </row>
    <row r="1878" spans="1:7" x14ac:dyDescent="0.3">
      <c r="A1878" t="s">
        <v>437</v>
      </c>
      <c r="B1878" t="s">
        <v>816</v>
      </c>
      <c r="C1878" t="s">
        <v>895</v>
      </c>
      <c r="F1878" s="1">
        <v>0</v>
      </c>
    </row>
    <row r="1879" spans="1:7" x14ac:dyDescent="0.3">
      <c r="A1879" s="13" t="s">
        <v>439</v>
      </c>
      <c r="B1879" s="13"/>
      <c r="C1879" s="13" t="s">
        <v>896</v>
      </c>
      <c r="D1879" s="14">
        <v>1000000</v>
      </c>
      <c r="E1879" s="14">
        <v>1000000</v>
      </c>
      <c r="F1879" s="14">
        <v>2023617.5</v>
      </c>
      <c r="G1879" s="14">
        <v>202.36</v>
      </c>
    </row>
    <row r="1880" spans="1:7" x14ac:dyDescent="0.3">
      <c r="A1880" t="s">
        <v>441</v>
      </c>
      <c r="B1880" t="s">
        <v>582</v>
      </c>
      <c r="C1880" t="s">
        <v>897</v>
      </c>
      <c r="F1880" s="1">
        <v>2023617.5</v>
      </c>
    </row>
    <row r="1881" spans="1:7" x14ac:dyDescent="0.3">
      <c r="A1881" s="47" t="s">
        <v>898</v>
      </c>
      <c r="B1881" s="47"/>
      <c r="C1881" s="47"/>
      <c r="D1881" s="12">
        <v>6000</v>
      </c>
      <c r="E1881" s="12">
        <v>6000</v>
      </c>
      <c r="F1881" s="12">
        <v>0</v>
      </c>
      <c r="G1881" s="12">
        <v>0</v>
      </c>
    </row>
    <row r="1882" spans="1:7" x14ac:dyDescent="0.3">
      <c r="A1882" s="13" t="s">
        <v>241</v>
      </c>
      <c r="B1882" s="13"/>
      <c r="C1882" s="13" t="s">
        <v>589</v>
      </c>
      <c r="D1882" s="14">
        <v>1000</v>
      </c>
      <c r="E1882" s="14">
        <v>1000</v>
      </c>
      <c r="F1882" s="14">
        <v>0</v>
      </c>
      <c r="G1882" s="14">
        <v>0</v>
      </c>
    </row>
    <row r="1883" spans="1:7" x14ac:dyDescent="0.3">
      <c r="A1883" t="s">
        <v>243</v>
      </c>
      <c r="B1883" t="s">
        <v>657</v>
      </c>
      <c r="C1883" t="s">
        <v>590</v>
      </c>
      <c r="F1883" s="1">
        <v>0</v>
      </c>
    </row>
    <row r="1884" spans="1:7" x14ac:dyDescent="0.3">
      <c r="A1884" s="13" t="s">
        <v>265</v>
      </c>
      <c r="B1884" s="13"/>
      <c r="C1884" s="13" t="s">
        <v>595</v>
      </c>
      <c r="D1884" s="14">
        <v>1000</v>
      </c>
      <c r="E1884" s="14">
        <v>1000</v>
      </c>
      <c r="F1884" s="14">
        <v>0</v>
      </c>
      <c r="G1884" s="14">
        <v>0</v>
      </c>
    </row>
    <row r="1885" spans="1:7" x14ac:dyDescent="0.3">
      <c r="A1885" t="s">
        <v>271</v>
      </c>
      <c r="B1885" t="s">
        <v>657</v>
      </c>
      <c r="C1885" t="s">
        <v>597</v>
      </c>
      <c r="F1885" s="1">
        <v>0</v>
      </c>
    </row>
    <row r="1886" spans="1:7" x14ac:dyDescent="0.3">
      <c r="A1886" s="13" t="s">
        <v>285</v>
      </c>
      <c r="B1886" s="13"/>
      <c r="C1886" s="13" t="s">
        <v>602</v>
      </c>
      <c r="D1886" s="14">
        <v>1000</v>
      </c>
      <c r="E1886" s="14">
        <v>1000</v>
      </c>
      <c r="F1886" s="14">
        <v>0</v>
      </c>
      <c r="G1886" s="14">
        <v>0</v>
      </c>
    </row>
    <row r="1887" spans="1:7" x14ac:dyDescent="0.3">
      <c r="A1887" t="s">
        <v>287</v>
      </c>
      <c r="B1887" t="s">
        <v>657</v>
      </c>
      <c r="C1887" t="s">
        <v>602</v>
      </c>
      <c r="F1887" s="1">
        <v>0</v>
      </c>
    </row>
    <row r="1888" spans="1:7" x14ac:dyDescent="0.3">
      <c r="A1888" s="13" t="s">
        <v>288</v>
      </c>
      <c r="B1888" s="13"/>
      <c r="C1888" s="13" t="s">
        <v>603</v>
      </c>
      <c r="D1888" s="14">
        <v>1000</v>
      </c>
      <c r="E1888" s="14">
        <v>1000</v>
      </c>
      <c r="F1888" s="14">
        <v>0</v>
      </c>
      <c r="G1888" s="14">
        <v>0</v>
      </c>
    </row>
    <row r="1889" spans="1:7" x14ac:dyDescent="0.3">
      <c r="A1889" t="s">
        <v>300</v>
      </c>
      <c r="B1889" t="s">
        <v>657</v>
      </c>
      <c r="C1889" t="s">
        <v>603</v>
      </c>
      <c r="F1889" s="1">
        <v>0</v>
      </c>
    </row>
    <row r="1890" spans="1:7" x14ac:dyDescent="0.3">
      <c r="A1890" s="13" t="s">
        <v>307</v>
      </c>
      <c r="B1890" s="13"/>
      <c r="C1890" s="13" t="s">
        <v>607</v>
      </c>
      <c r="D1890" s="14">
        <v>1000</v>
      </c>
      <c r="E1890" s="14">
        <v>1000</v>
      </c>
      <c r="F1890" s="14">
        <v>0</v>
      </c>
      <c r="G1890" s="14">
        <v>0</v>
      </c>
    </row>
    <row r="1891" spans="1:7" x14ac:dyDescent="0.3">
      <c r="A1891" t="s">
        <v>309</v>
      </c>
      <c r="B1891" t="s">
        <v>657</v>
      </c>
      <c r="C1891" t="s">
        <v>608</v>
      </c>
      <c r="F1891" s="1">
        <v>0</v>
      </c>
    </row>
    <row r="1892" spans="1:7" x14ac:dyDescent="0.3">
      <c r="A1892" s="13" t="s">
        <v>357</v>
      </c>
      <c r="B1892" s="13"/>
      <c r="C1892" s="13" t="s">
        <v>622</v>
      </c>
      <c r="D1892" s="14">
        <v>1000</v>
      </c>
      <c r="E1892" s="14">
        <v>1000</v>
      </c>
      <c r="F1892" s="14">
        <v>0</v>
      </c>
      <c r="G1892" s="14">
        <v>0</v>
      </c>
    </row>
    <row r="1893" spans="1:7" x14ac:dyDescent="0.3">
      <c r="A1893" t="s">
        <v>358</v>
      </c>
      <c r="B1893" t="s">
        <v>657</v>
      </c>
      <c r="C1893" t="s">
        <v>623</v>
      </c>
      <c r="F1893" s="1">
        <v>0</v>
      </c>
    </row>
    <row r="1894" spans="1:7" x14ac:dyDescent="0.3">
      <c r="A1894" s="47" t="s">
        <v>899</v>
      </c>
      <c r="B1894" s="47"/>
      <c r="C1894" s="47"/>
      <c r="D1894" s="12">
        <v>6000</v>
      </c>
      <c r="E1894" s="12">
        <v>6000</v>
      </c>
      <c r="F1894" s="12">
        <v>0</v>
      </c>
      <c r="G1894" s="12">
        <v>0</v>
      </c>
    </row>
    <row r="1895" spans="1:7" x14ac:dyDescent="0.3">
      <c r="A1895" s="13" t="s">
        <v>241</v>
      </c>
      <c r="B1895" s="13"/>
      <c r="C1895" s="13" t="s">
        <v>589</v>
      </c>
      <c r="D1895" s="14">
        <v>1000</v>
      </c>
      <c r="E1895" s="14">
        <v>1000</v>
      </c>
      <c r="F1895" s="14">
        <v>0</v>
      </c>
      <c r="G1895" s="14">
        <v>0</v>
      </c>
    </row>
    <row r="1896" spans="1:7" x14ac:dyDescent="0.3">
      <c r="A1896" t="s">
        <v>243</v>
      </c>
      <c r="B1896" t="s">
        <v>657</v>
      </c>
      <c r="C1896" t="s">
        <v>590</v>
      </c>
      <c r="F1896" s="1">
        <v>0</v>
      </c>
    </row>
    <row r="1897" spans="1:7" x14ac:dyDescent="0.3">
      <c r="A1897" s="13" t="s">
        <v>265</v>
      </c>
      <c r="B1897" s="13"/>
      <c r="C1897" s="13" t="s">
        <v>595</v>
      </c>
      <c r="D1897" s="14">
        <v>1000</v>
      </c>
      <c r="E1897" s="14">
        <v>1000</v>
      </c>
      <c r="F1897" s="14">
        <v>0</v>
      </c>
      <c r="G1897" s="14">
        <v>0</v>
      </c>
    </row>
    <row r="1898" spans="1:7" x14ac:dyDescent="0.3">
      <c r="A1898" t="s">
        <v>271</v>
      </c>
      <c r="B1898" t="s">
        <v>657</v>
      </c>
      <c r="C1898" t="s">
        <v>597</v>
      </c>
      <c r="F1898" s="1">
        <v>0</v>
      </c>
    </row>
    <row r="1899" spans="1:7" x14ac:dyDescent="0.3">
      <c r="A1899" s="13" t="s">
        <v>285</v>
      </c>
      <c r="B1899" s="13"/>
      <c r="C1899" s="13" t="s">
        <v>602</v>
      </c>
      <c r="D1899" s="14">
        <v>1000</v>
      </c>
      <c r="E1899" s="14">
        <v>1000</v>
      </c>
      <c r="F1899" s="14">
        <v>0</v>
      </c>
      <c r="G1899" s="14">
        <v>0</v>
      </c>
    </row>
    <row r="1900" spans="1:7" x14ac:dyDescent="0.3">
      <c r="A1900" t="s">
        <v>287</v>
      </c>
      <c r="B1900" t="s">
        <v>657</v>
      </c>
      <c r="C1900" t="s">
        <v>602</v>
      </c>
      <c r="F1900" s="1">
        <v>0</v>
      </c>
    </row>
    <row r="1901" spans="1:7" x14ac:dyDescent="0.3">
      <c r="A1901" s="13" t="s">
        <v>288</v>
      </c>
      <c r="B1901" s="13"/>
      <c r="C1901" s="13" t="s">
        <v>603</v>
      </c>
      <c r="D1901" s="14">
        <v>1000</v>
      </c>
      <c r="E1901" s="14">
        <v>1000</v>
      </c>
      <c r="F1901" s="14">
        <v>0</v>
      </c>
      <c r="G1901" s="14">
        <v>0</v>
      </c>
    </row>
    <row r="1902" spans="1:7" x14ac:dyDescent="0.3">
      <c r="A1902" t="s">
        <v>300</v>
      </c>
      <c r="B1902" t="s">
        <v>657</v>
      </c>
      <c r="C1902" t="s">
        <v>603</v>
      </c>
      <c r="F1902" s="1">
        <v>0</v>
      </c>
    </row>
    <row r="1903" spans="1:7" x14ac:dyDescent="0.3">
      <c r="A1903" s="13" t="s">
        <v>307</v>
      </c>
      <c r="B1903" s="13"/>
      <c r="C1903" s="13" t="s">
        <v>607</v>
      </c>
      <c r="D1903" s="14">
        <v>1000</v>
      </c>
      <c r="E1903" s="14">
        <v>1000</v>
      </c>
      <c r="F1903" s="14">
        <v>0</v>
      </c>
      <c r="G1903" s="14">
        <v>0</v>
      </c>
    </row>
    <row r="1904" spans="1:7" x14ac:dyDescent="0.3">
      <c r="A1904" t="s">
        <v>309</v>
      </c>
      <c r="B1904" t="s">
        <v>657</v>
      </c>
      <c r="C1904" t="s">
        <v>608</v>
      </c>
      <c r="F1904" s="1">
        <v>0</v>
      </c>
    </row>
    <row r="1905" spans="1:7" x14ac:dyDescent="0.3">
      <c r="A1905" s="13" t="s">
        <v>357</v>
      </c>
      <c r="B1905" s="13"/>
      <c r="C1905" s="13" t="s">
        <v>622</v>
      </c>
      <c r="D1905" s="14">
        <v>1000</v>
      </c>
      <c r="E1905" s="14">
        <v>1000</v>
      </c>
      <c r="F1905" s="14">
        <v>0</v>
      </c>
      <c r="G1905" s="14">
        <v>0</v>
      </c>
    </row>
    <row r="1906" spans="1:7" x14ac:dyDescent="0.3">
      <c r="A1906" t="s">
        <v>358</v>
      </c>
      <c r="B1906" t="s">
        <v>657</v>
      </c>
      <c r="C1906" t="s">
        <v>623</v>
      </c>
      <c r="F1906" s="1">
        <v>0</v>
      </c>
    </row>
    <row r="1907" spans="1:7" x14ac:dyDescent="0.3">
      <c r="A1907" s="47" t="s">
        <v>900</v>
      </c>
      <c r="B1907" s="47"/>
      <c r="C1907" s="47"/>
      <c r="D1907" s="12">
        <v>8217000</v>
      </c>
      <c r="E1907" s="12">
        <v>8217000</v>
      </c>
      <c r="F1907" s="12">
        <v>4860114.3</v>
      </c>
      <c r="G1907" s="12">
        <v>59.15</v>
      </c>
    </row>
    <row r="1908" spans="1:7" x14ac:dyDescent="0.3">
      <c r="A1908" s="13" t="s">
        <v>218</v>
      </c>
      <c r="B1908" s="13"/>
      <c r="C1908" s="13" t="s">
        <v>581</v>
      </c>
      <c r="D1908" s="14">
        <v>5761000</v>
      </c>
      <c r="E1908" s="14">
        <v>5761000</v>
      </c>
      <c r="F1908" s="14">
        <v>3670412.98</v>
      </c>
      <c r="G1908" s="14">
        <v>63.71</v>
      </c>
    </row>
    <row r="1909" spans="1:7" x14ac:dyDescent="0.3">
      <c r="A1909" t="s">
        <v>220</v>
      </c>
      <c r="B1909" t="s">
        <v>582</v>
      </c>
      <c r="C1909" t="s">
        <v>583</v>
      </c>
      <c r="F1909" s="1">
        <v>592589.65</v>
      </c>
    </row>
    <row r="1910" spans="1:7" x14ac:dyDescent="0.3">
      <c r="A1910" t="s">
        <v>220</v>
      </c>
      <c r="B1910" t="s">
        <v>816</v>
      </c>
      <c r="C1910" t="s">
        <v>583</v>
      </c>
      <c r="F1910" s="1">
        <v>3077823.33</v>
      </c>
    </row>
    <row r="1911" spans="1:7" x14ac:dyDescent="0.3">
      <c r="A1911" s="13" t="s">
        <v>228</v>
      </c>
      <c r="B1911" s="13"/>
      <c r="C1911" s="13" t="s">
        <v>586</v>
      </c>
      <c r="D1911" s="14">
        <v>680000</v>
      </c>
      <c r="E1911" s="14">
        <v>680000</v>
      </c>
      <c r="F1911" s="14">
        <v>296306.7</v>
      </c>
      <c r="G1911" s="14">
        <v>43.57</v>
      </c>
    </row>
    <row r="1912" spans="1:7" x14ac:dyDescent="0.3">
      <c r="A1912" t="s">
        <v>230</v>
      </c>
      <c r="B1912" t="s">
        <v>816</v>
      </c>
      <c r="C1912" t="s">
        <v>586</v>
      </c>
      <c r="F1912" s="1">
        <v>296306.7</v>
      </c>
    </row>
    <row r="1913" spans="1:7" x14ac:dyDescent="0.3">
      <c r="A1913" s="13" t="s">
        <v>231</v>
      </c>
      <c r="B1913" s="13"/>
      <c r="C1913" s="13" t="s">
        <v>587</v>
      </c>
      <c r="D1913" s="14">
        <v>936000</v>
      </c>
      <c r="E1913" s="14">
        <v>936000</v>
      </c>
      <c r="F1913" s="14">
        <v>596103.35</v>
      </c>
      <c r="G1913" s="14">
        <v>63.69</v>
      </c>
    </row>
    <row r="1914" spans="1:7" x14ac:dyDescent="0.3">
      <c r="A1914" t="s">
        <v>235</v>
      </c>
      <c r="B1914" t="s">
        <v>816</v>
      </c>
      <c r="C1914" t="s">
        <v>588</v>
      </c>
      <c r="F1914" s="1">
        <v>596103.35</v>
      </c>
    </row>
    <row r="1915" spans="1:7" x14ac:dyDescent="0.3">
      <c r="A1915" s="13" t="s">
        <v>241</v>
      </c>
      <c r="B1915" s="13"/>
      <c r="C1915" s="13" t="s">
        <v>589</v>
      </c>
      <c r="D1915" s="14">
        <v>557000</v>
      </c>
      <c r="E1915" s="14">
        <v>557000</v>
      </c>
      <c r="F1915" s="14">
        <v>240667.69</v>
      </c>
      <c r="G1915" s="14">
        <v>43.21</v>
      </c>
    </row>
    <row r="1916" spans="1:7" x14ac:dyDescent="0.3">
      <c r="A1916" t="s">
        <v>243</v>
      </c>
      <c r="B1916" t="s">
        <v>816</v>
      </c>
      <c r="C1916" t="s">
        <v>590</v>
      </c>
      <c r="F1916" s="1">
        <v>8591.26</v>
      </c>
    </row>
    <row r="1917" spans="1:7" x14ac:dyDescent="0.3">
      <c r="A1917" t="s">
        <v>245</v>
      </c>
      <c r="B1917" t="s">
        <v>816</v>
      </c>
      <c r="C1917" t="s">
        <v>591</v>
      </c>
      <c r="F1917" s="1">
        <v>202076.43</v>
      </c>
    </row>
    <row r="1918" spans="1:7" x14ac:dyDescent="0.3">
      <c r="A1918" t="s">
        <v>247</v>
      </c>
      <c r="B1918" t="s">
        <v>816</v>
      </c>
      <c r="C1918" t="s">
        <v>592</v>
      </c>
      <c r="F1918" s="1">
        <v>30000</v>
      </c>
    </row>
    <row r="1919" spans="1:7" x14ac:dyDescent="0.3">
      <c r="A1919" s="13" t="s">
        <v>265</v>
      </c>
      <c r="B1919" s="13"/>
      <c r="C1919" s="13" t="s">
        <v>595</v>
      </c>
      <c r="D1919" s="14">
        <v>106000</v>
      </c>
      <c r="E1919" s="14">
        <v>106000</v>
      </c>
      <c r="F1919" s="14">
        <v>25000</v>
      </c>
      <c r="G1919" s="14">
        <v>23.58</v>
      </c>
    </row>
    <row r="1920" spans="1:7" x14ac:dyDescent="0.3">
      <c r="A1920" t="s">
        <v>271</v>
      </c>
      <c r="B1920" t="s">
        <v>816</v>
      </c>
      <c r="C1920" t="s">
        <v>597</v>
      </c>
      <c r="F1920" s="1">
        <v>25000</v>
      </c>
    </row>
    <row r="1921" spans="1:7" x14ac:dyDescent="0.3">
      <c r="A1921" t="s">
        <v>277</v>
      </c>
      <c r="B1921" t="s">
        <v>816</v>
      </c>
      <c r="C1921" t="s">
        <v>599</v>
      </c>
      <c r="F1921" s="1">
        <v>0</v>
      </c>
    </row>
    <row r="1922" spans="1:7" x14ac:dyDescent="0.3">
      <c r="A1922" t="s">
        <v>279</v>
      </c>
      <c r="B1922" t="s">
        <v>816</v>
      </c>
      <c r="C1922" t="s">
        <v>600</v>
      </c>
      <c r="F1922" s="1">
        <v>0</v>
      </c>
    </row>
    <row r="1923" spans="1:7" x14ac:dyDescent="0.3">
      <c r="A1923" s="13" t="s">
        <v>288</v>
      </c>
      <c r="B1923" s="13"/>
      <c r="C1923" s="13" t="s">
        <v>603</v>
      </c>
      <c r="D1923" s="14">
        <v>177000</v>
      </c>
      <c r="E1923" s="14">
        <v>177000</v>
      </c>
      <c r="F1923" s="14">
        <v>31623.58</v>
      </c>
      <c r="G1923" s="14">
        <v>17.87</v>
      </c>
    </row>
    <row r="1924" spans="1:7" x14ac:dyDescent="0.3">
      <c r="A1924" t="s">
        <v>292</v>
      </c>
      <c r="B1924" t="s">
        <v>816</v>
      </c>
      <c r="C1924" t="s">
        <v>643</v>
      </c>
      <c r="F1924" s="1">
        <v>0</v>
      </c>
    </row>
    <row r="1925" spans="1:7" x14ac:dyDescent="0.3">
      <c r="A1925" t="s">
        <v>294</v>
      </c>
      <c r="B1925" t="s">
        <v>816</v>
      </c>
      <c r="C1925" t="s">
        <v>605</v>
      </c>
      <c r="F1925" s="1">
        <v>0</v>
      </c>
    </row>
    <row r="1926" spans="1:7" x14ac:dyDescent="0.3">
      <c r="A1926" t="s">
        <v>300</v>
      </c>
      <c r="B1926" t="s">
        <v>816</v>
      </c>
      <c r="C1926" t="s">
        <v>603</v>
      </c>
      <c r="F1926" s="1">
        <v>31623.58</v>
      </c>
    </row>
    <row r="1927" spans="1:7" x14ac:dyDescent="0.3">
      <c r="A1927" s="51" t="s">
        <v>644</v>
      </c>
      <c r="B1927" s="51"/>
      <c r="C1927" s="51"/>
      <c r="D1927" s="14">
        <v>134327000</v>
      </c>
      <c r="E1927" s="14">
        <v>134327000</v>
      </c>
      <c r="F1927" s="14">
        <v>83491923.349999994</v>
      </c>
      <c r="G1927" s="14">
        <v>62.16</v>
      </c>
    </row>
    <row r="1928" spans="1:7" x14ac:dyDescent="0.3">
      <c r="A1928" s="52" t="s">
        <v>645</v>
      </c>
      <c r="B1928" s="52"/>
      <c r="C1928" s="52"/>
      <c r="D1928" s="53">
        <v>125785000</v>
      </c>
      <c r="E1928" s="53">
        <v>125785000</v>
      </c>
      <c r="F1928" s="53">
        <v>79161898.700000003</v>
      </c>
      <c r="G1928" s="53">
        <v>62.93</v>
      </c>
    </row>
    <row r="1929" spans="1:7" x14ac:dyDescent="0.3">
      <c r="A1929" s="58" t="s">
        <v>681</v>
      </c>
      <c r="B1929" s="58"/>
      <c r="C1929" s="58"/>
      <c r="D1929" s="53">
        <v>12000</v>
      </c>
      <c r="E1929" s="53">
        <v>12000</v>
      </c>
      <c r="F1929" s="53">
        <v>0</v>
      </c>
      <c r="G1929" s="53">
        <v>0</v>
      </c>
    </row>
    <row r="1930" spans="1:7" x14ac:dyDescent="0.3">
      <c r="A1930" s="58" t="s">
        <v>696</v>
      </c>
      <c r="B1930" s="58"/>
      <c r="C1930" s="58"/>
      <c r="D1930" s="53">
        <v>8530000</v>
      </c>
      <c r="E1930" s="53">
        <v>8530000</v>
      </c>
      <c r="F1930" s="53">
        <v>4330024.6500000004</v>
      </c>
      <c r="G1930" s="53">
        <v>50.76</v>
      </c>
    </row>
    <row r="1932" spans="1:7" ht="18" customHeight="1" x14ac:dyDescent="0.35">
      <c r="A1932" s="36" t="s">
        <v>901</v>
      </c>
      <c r="B1932" s="36"/>
      <c r="C1932" s="36"/>
      <c r="D1932" s="36"/>
      <c r="E1932" s="36"/>
      <c r="F1932" s="36"/>
      <c r="G1932" s="36"/>
    </row>
    <row r="1933" spans="1:7" ht="28.8" x14ac:dyDescent="0.3">
      <c r="A1933" s="40" t="s">
        <v>469</v>
      </c>
      <c r="B1933" s="40" t="s">
        <v>573</v>
      </c>
      <c r="C1933" s="40" t="s">
        <v>574</v>
      </c>
      <c r="D1933" s="6" t="s">
        <v>575</v>
      </c>
      <c r="E1933" s="6" t="s">
        <v>576</v>
      </c>
      <c r="F1933" s="6" t="s">
        <v>577</v>
      </c>
      <c r="G1933" s="6" t="s">
        <v>472</v>
      </c>
    </row>
    <row r="1934" spans="1:7" s="73" customFormat="1" ht="10.050000000000001" customHeight="1" x14ac:dyDescent="0.3">
      <c r="A1934" s="71">
        <v>1</v>
      </c>
      <c r="B1934" s="71">
        <v>2</v>
      </c>
      <c r="C1934" s="71">
        <v>3</v>
      </c>
      <c r="D1934" s="7">
        <v>4</v>
      </c>
      <c r="E1934" s="7">
        <v>5</v>
      </c>
      <c r="F1934" s="71">
        <v>6</v>
      </c>
      <c r="G1934" s="72" t="s">
        <v>578</v>
      </c>
    </row>
    <row r="1935" spans="1:7" x14ac:dyDescent="0.3">
      <c r="A1935" s="44" t="s">
        <v>902</v>
      </c>
      <c r="B1935" s="44"/>
      <c r="C1935" s="44"/>
      <c r="D1935" s="45">
        <v>966897000</v>
      </c>
      <c r="E1935" s="45">
        <v>966897000</v>
      </c>
      <c r="F1935" s="45">
        <v>481961467.5</v>
      </c>
      <c r="G1935" s="45">
        <v>49.85</v>
      </c>
    </row>
    <row r="1936" spans="1:7" x14ac:dyDescent="0.3">
      <c r="A1936" s="47" t="s">
        <v>903</v>
      </c>
      <c r="B1936" s="47"/>
      <c r="C1936" s="47"/>
      <c r="D1936" s="12">
        <v>879607000</v>
      </c>
      <c r="E1936" s="12">
        <v>879607000</v>
      </c>
      <c r="F1936" s="12">
        <v>439666956.06999999</v>
      </c>
      <c r="G1936" s="12">
        <v>49.98</v>
      </c>
    </row>
    <row r="1937" spans="1:7" x14ac:dyDescent="0.3">
      <c r="A1937" s="74" t="s">
        <v>218</v>
      </c>
      <c r="B1937" s="74"/>
      <c r="C1937" s="74" t="s">
        <v>581</v>
      </c>
      <c r="D1937" s="75">
        <v>600000000</v>
      </c>
      <c r="E1937" s="75">
        <v>600000000</v>
      </c>
      <c r="F1937" s="75">
        <v>310475017.76999998</v>
      </c>
      <c r="G1937" s="75">
        <v>51.75</v>
      </c>
    </row>
    <row r="1938" spans="1:7" x14ac:dyDescent="0.3">
      <c r="A1938" t="s">
        <v>220</v>
      </c>
      <c r="B1938" t="s">
        <v>582</v>
      </c>
      <c r="C1938" t="s">
        <v>583</v>
      </c>
      <c r="F1938" s="1">
        <v>310475017.76999998</v>
      </c>
    </row>
    <row r="1939" spans="1:7" x14ac:dyDescent="0.3">
      <c r="A1939" s="74" t="s">
        <v>228</v>
      </c>
      <c r="B1939" s="74"/>
      <c r="C1939" s="74" t="s">
        <v>586</v>
      </c>
      <c r="D1939" s="75">
        <v>28000000</v>
      </c>
      <c r="E1939" s="75">
        <v>28000000</v>
      </c>
      <c r="F1939" s="75">
        <v>7146275.8300000001</v>
      </c>
      <c r="G1939" s="75">
        <v>25.52</v>
      </c>
    </row>
    <row r="1940" spans="1:7" x14ac:dyDescent="0.3">
      <c r="A1940" t="s">
        <v>230</v>
      </c>
      <c r="B1940" t="s">
        <v>582</v>
      </c>
      <c r="C1940" t="s">
        <v>586</v>
      </c>
      <c r="F1940" s="1">
        <v>7146275.8300000001</v>
      </c>
    </row>
    <row r="1941" spans="1:7" x14ac:dyDescent="0.3">
      <c r="A1941" s="74" t="s">
        <v>231</v>
      </c>
      <c r="B1941" s="74"/>
      <c r="C1941" s="74" t="s">
        <v>587</v>
      </c>
      <c r="D1941" s="75">
        <v>96000000</v>
      </c>
      <c r="E1941" s="75">
        <v>96000000</v>
      </c>
      <c r="F1941" s="75">
        <v>49482350.859999999</v>
      </c>
      <c r="G1941" s="75">
        <v>51.54</v>
      </c>
    </row>
    <row r="1942" spans="1:7" x14ac:dyDescent="0.3">
      <c r="A1942" t="s">
        <v>235</v>
      </c>
      <c r="B1942" t="s">
        <v>582</v>
      </c>
      <c r="C1942" t="s">
        <v>588</v>
      </c>
      <c r="F1942" s="1">
        <v>49482350.859999999</v>
      </c>
    </row>
    <row r="1943" spans="1:7" x14ac:dyDescent="0.3">
      <c r="A1943" s="74" t="s">
        <v>241</v>
      </c>
      <c r="B1943" s="74"/>
      <c r="C1943" s="74" t="s">
        <v>589</v>
      </c>
      <c r="D1943" s="75">
        <v>19460000</v>
      </c>
      <c r="E1943" s="75">
        <v>19460000</v>
      </c>
      <c r="F1943" s="75">
        <v>5612259</v>
      </c>
      <c r="G1943" s="75">
        <v>28.84</v>
      </c>
    </row>
    <row r="1944" spans="1:7" x14ac:dyDescent="0.3">
      <c r="A1944" t="s">
        <v>243</v>
      </c>
      <c r="B1944" t="s">
        <v>582</v>
      </c>
      <c r="C1944" t="s">
        <v>590</v>
      </c>
      <c r="F1944" s="1">
        <v>16891</v>
      </c>
    </row>
    <row r="1945" spans="1:7" x14ac:dyDescent="0.3">
      <c r="A1945" t="s">
        <v>245</v>
      </c>
      <c r="B1945" t="s">
        <v>582</v>
      </c>
      <c r="C1945" t="s">
        <v>591</v>
      </c>
      <c r="F1945" s="1">
        <v>5535368</v>
      </c>
    </row>
    <row r="1946" spans="1:7" x14ac:dyDescent="0.3">
      <c r="A1946" t="s">
        <v>247</v>
      </c>
      <c r="B1946" t="s">
        <v>582</v>
      </c>
      <c r="C1946" t="s">
        <v>592</v>
      </c>
      <c r="F1946" s="1">
        <v>60000</v>
      </c>
    </row>
    <row r="1947" spans="1:7" x14ac:dyDescent="0.3">
      <c r="A1947" s="74" t="s">
        <v>251</v>
      </c>
      <c r="B1947" s="74"/>
      <c r="C1947" s="74" t="s">
        <v>593</v>
      </c>
      <c r="D1947" s="75">
        <v>78543000</v>
      </c>
      <c r="E1947" s="75">
        <v>78543000</v>
      </c>
      <c r="F1947" s="75">
        <v>37244476.75</v>
      </c>
      <c r="G1947" s="75">
        <v>47.42</v>
      </c>
    </row>
    <row r="1948" spans="1:7" x14ac:dyDescent="0.3">
      <c r="A1948" t="s">
        <v>253</v>
      </c>
      <c r="B1948" t="s">
        <v>582</v>
      </c>
      <c r="C1948" t="s">
        <v>594</v>
      </c>
      <c r="F1948" s="1">
        <v>2664317.91</v>
      </c>
    </row>
    <row r="1949" spans="1:7" x14ac:dyDescent="0.3">
      <c r="A1949" t="s">
        <v>255</v>
      </c>
      <c r="B1949" t="s">
        <v>904</v>
      </c>
      <c r="C1949" t="s">
        <v>626</v>
      </c>
      <c r="F1949" s="1">
        <v>20185920</v>
      </c>
    </row>
    <row r="1950" spans="1:7" x14ac:dyDescent="0.3">
      <c r="A1950" t="s">
        <v>257</v>
      </c>
      <c r="B1950" t="s">
        <v>904</v>
      </c>
      <c r="C1950" t="s">
        <v>639</v>
      </c>
      <c r="F1950" s="1">
        <v>13864249.52</v>
      </c>
    </row>
    <row r="1951" spans="1:7" x14ac:dyDescent="0.3">
      <c r="A1951" t="s">
        <v>259</v>
      </c>
      <c r="B1951" t="s">
        <v>582</v>
      </c>
      <c r="C1951" t="s">
        <v>627</v>
      </c>
      <c r="F1951" s="1">
        <v>359791</v>
      </c>
    </row>
    <row r="1952" spans="1:7" x14ac:dyDescent="0.3">
      <c r="A1952" t="s">
        <v>261</v>
      </c>
      <c r="B1952" t="s">
        <v>582</v>
      </c>
      <c r="C1952" t="s">
        <v>640</v>
      </c>
      <c r="F1952" s="1">
        <v>99978.32</v>
      </c>
    </row>
    <row r="1953" spans="1:7" x14ac:dyDescent="0.3">
      <c r="A1953" t="s">
        <v>263</v>
      </c>
      <c r="B1953" t="s">
        <v>582</v>
      </c>
      <c r="C1953" t="s">
        <v>641</v>
      </c>
      <c r="F1953" s="1">
        <v>70220</v>
      </c>
    </row>
    <row r="1954" spans="1:7" x14ac:dyDescent="0.3">
      <c r="A1954" s="74" t="s">
        <v>265</v>
      </c>
      <c r="B1954" s="74"/>
      <c r="C1954" s="74" t="s">
        <v>595</v>
      </c>
      <c r="D1954" s="75">
        <v>48899000</v>
      </c>
      <c r="E1954" s="75">
        <v>48899000</v>
      </c>
      <c r="F1954" s="75">
        <v>23833586.59</v>
      </c>
      <c r="G1954" s="75">
        <v>48.74</v>
      </c>
    </row>
    <row r="1955" spans="1:7" x14ac:dyDescent="0.3">
      <c r="A1955" t="s">
        <v>267</v>
      </c>
      <c r="B1955" t="s">
        <v>582</v>
      </c>
      <c r="C1955" t="s">
        <v>596</v>
      </c>
      <c r="F1955" s="1">
        <v>790638.65</v>
      </c>
    </row>
    <row r="1956" spans="1:7" x14ac:dyDescent="0.3">
      <c r="A1956" t="s">
        <v>269</v>
      </c>
      <c r="B1956" t="s">
        <v>582</v>
      </c>
      <c r="C1956" t="s">
        <v>628</v>
      </c>
      <c r="F1956" s="1">
        <v>9774621.2899999991</v>
      </c>
    </row>
    <row r="1957" spans="1:7" x14ac:dyDescent="0.3">
      <c r="A1957" t="s">
        <v>271</v>
      </c>
      <c r="B1957" t="s">
        <v>582</v>
      </c>
      <c r="C1957" t="s">
        <v>597</v>
      </c>
      <c r="F1957" s="1">
        <v>45863</v>
      </c>
    </row>
    <row r="1958" spans="1:7" x14ac:dyDescent="0.3">
      <c r="A1958" t="s">
        <v>273</v>
      </c>
      <c r="B1958" t="s">
        <v>582</v>
      </c>
      <c r="C1958" t="s">
        <v>642</v>
      </c>
      <c r="F1958" s="1">
        <v>1727520</v>
      </c>
    </row>
    <row r="1959" spans="1:7" x14ac:dyDescent="0.3">
      <c r="A1959" t="s">
        <v>273</v>
      </c>
      <c r="B1959" t="s">
        <v>904</v>
      </c>
      <c r="C1959" t="s">
        <v>642</v>
      </c>
      <c r="F1959" s="1">
        <v>1646135.5</v>
      </c>
    </row>
    <row r="1960" spans="1:7" x14ac:dyDescent="0.3">
      <c r="A1960" t="s">
        <v>275</v>
      </c>
      <c r="B1960" t="s">
        <v>582</v>
      </c>
      <c r="C1960" t="s">
        <v>598</v>
      </c>
      <c r="F1960" s="1">
        <v>8424522.1500000004</v>
      </c>
    </row>
    <row r="1961" spans="1:7" x14ac:dyDescent="0.3">
      <c r="A1961" t="s">
        <v>277</v>
      </c>
      <c r="B1961" t="s">
        <v>582</v>
      </c>
      <c r="C1961" t="s">
        <v>599</v>
      </c>
      <c r="F1961" s="1">
        <v>474250</v>
      </c>
    </row>
    <row r="1962" spans="1:7" x14ac:dyDescent="0.3">
      <c r="A1962" t="s">
        <v>279</v>
      </c>
      <c r="B1962" t="s">
        <v>582</v>
      </c>
      <c r="C1962" t="s">
        <v>600</v>
      </c>
      <c r="F1962" s="1">
        <v>291127</v>
      </c>
    </row>
    <row r="1963" spans="1:7" x14ac:dyDescent="0.3">
      <c r="A1963" t="s">
        <v>281</v>
      </c>
      <c r="B1963" t="s">
        <v>582</v>
      </c>
      <c r="C1963" t="s">
        <v>614</v>
      </c>
      <c r="F1963" s="1">
        <v>234729</v>
      </c>
    </row>
    <row r="1964" spans="1:7" x14ac:dyDescent="0.3">
      <c r="A1964" t="s">
        <v>283</v>
      </c>
      <c r="B1964" t="s">
        <v>582</v>
      </c>
      <c r="C1964" t="s">
        <v>601</v>
      </c>
      <c r="F1964" s="1">
        <v>424180</v>
      </c>
    </row>
    <row r="1965" spans="1:7" x14ac:dyDescent="0.3">
      <c r="A1965" s="74" t="s">
        <v>285</v>
      </c>
      <c r="B1965" s="74"/>
      <c r="C1965" s="74" t="s">
        <v>602</v>
      </c>
      <c r="D1965" s="75">
        <v>68000</v>
      </c>
      <c r="E1965" s="75">
        <v>68000</v>
      </c>
      <c r="F1965" s="75">
        <v>0</v>
      </c>
      <c r="G1965" s="75">
        <v>0</v>
      </c>
    </row>
    <row r="1966" spans="1:7" x14ac:dyDescent="0.3">
      <c r="A1966" t="s">
        <v>287</v>
      </c>
      <c r="B1966" t="s">
        <v>582</v>
      </c>
      <c r="C1966" t="s">
        <v>602</v>
      </c>
      <c r="F1966" s="1">
        <v>0</v>
      </c>
    </row>
    <row r="1967" spans="1:7" x14ac:dyDescent="0.3">
      <c r="A1967" s="74" t="s">
        <v>288</v>
      </c>
      <c r="B1967" s="74"/>
      <c r="C1967" s="74" t="s">
        <v>603</v>
      </c>
      <c r="D1967" s="75">
        <v>5665000</v>
      </c>
      <c r="E1967" s="75">
        <v>5665000</v>
      </c>
      <c r="F1967" s="75">
        <v>3114657.74</v>
      </c>
      <c r="G1967" s="75">
        <v>54.98</v>
      </c>
    </row>
    <row r="1968" spans="1:7" x14ac:dyDescent="0.3">
      <c r="A1968" t="s">
        <v>290</v>
      </c>
      <c r="B1968" t="s">
        <v>582</v>
      </c>
      <c r="C1968" t="s">
        <v>604</v>
      </c>
      <c r="F1968" s="1">
        <v>1005469</v>
      </c>
    </row>
    <row r="1969" spans="1:7" x14ac:dyDescent="0.3">
      <c r="A1969" t="s">
        <v>292</v>
      </c>
      <c r="B1969" t="s">
        <v>582</v>
      </c>
      <c r="C1969" t="s">
        <v>643</v>
      </c>
      <c r="F1969" s="1">
        <v>1281693.74</v>
      </c>
    </row>
    <row r="1970" spans="1:7" x14ac:dyDescent="0.3">
      <c r="A1970" t="s">
        <v>294</v>
      </c>
      <c r="B1970" t="s">
        <v>582</v>
      </c>
      <c r="C1970" t="s">
        <v>605</v>
      </c>
      <c r="F1970" s="1">
        <v>15000</v>
      </c>
    </row>
    <row r="1971" spans="1:7" x14ac:dyDescent="0.3">
      <c r="A1971" t="s">
        <v>298</v>
      </c>
      <c r="B1971" t="s">
        <v>582</v>
      </c>
      <c r="C1971" t="s">
        <v>649</v>
      </c>
      <c r="F1971" s="1">
        <v>0</v>
      </c>
    </row>
    <row r="1972" spans="1:7" x14ac:dyDescent="0.3">
      <c r="A1972" t="s">
        <v>300</v>
      </c>
      <c r="B1972" t="s">
        <v>582</v>
      </c>
      <c r="C1972" t="s">
        <v>603</v>
      </c>
      <c r="F1972" s="1">
        <v>812495</v>
      </c>
    </row>
    <row r="1973" spans="1:7" x14ac:dyDescent="0.3">
      <c r="A1973" s="74" t="s">
        <v>307</v>
      </c>
      <c r="B1973" s="74"/>
      <c r="C1973" s="74" t="s">
        <v>607</v>
      </c>
      <c r="D1973" s="75">
        <v>350000</v>
      </c>
      <c r="E1973" s="75">
        <v>350000</v>
      </c>
      <c r="F1973" s="75">
        <v>120927</v>
      </c>
      <c r="G1973" s="75">
        <v>34.549999999999997</v>
      </c>
    </row>
    <row r="1974" spans="1:7" x14ac:dyDescent="0.3">
      <c r="A1974" t="s">
        <v>309</v>
      </c>
      <c r="B1974" t="s">
        <v>582</v>
      </c>
      <c r="C1974" t="s">
        <v>608</v>
      </c>
      <c r="F1974" s="1">
        <v>120927</v>
      </c>
    </row>
    <row r="1975" spans="1:7" x14ac:dyDescent="0.3">
      <c r="A1975" s="74" t="s">
        <v>330</v>
      </c>
      <c r="B1975" s="74"/>
      <c r="C1975" s="74" t="s">
        <v>836</v>
      </c>
      <c r="D1975" s="75">
        <v>642000</v>
      </c>
      <c r="E1975" s="75">
        <v>642000</v>
      </c>
      <c r="F1975" s="75">
        <v>451077.03</v>
      </c>
      <c r="G1975" s="75">
        <v>70.260000000000005</v>
      </c>
    </row>
    <row r="1976" spans="1:7" x14ac:dyDescent="0.3">
      <c r="A1976" t="s">
        <v>332</v>
      </c>
      <c r="B1976" t="s">
        <v>582</v>
      </c>
      <c r="C1976" t="s">
        <v>891</v>
      </c>
      <c r="F1976" s="1">
        <v>451077.03</v>
      </c>
    </row>
    <row r="1977" spans="1:7" x14ac:dyDescent="0.3">
      <c r="A1977" s="74" t="s">
        <v>347</v>
      </c>
      <c r="B1977" s="74"/>
      <c r="C1977" s="74" t="s">
        <v>828</v>
      </c>
      <c r="D1977" s="75">
        <v>1980000</v>
      </c>
      <c r="E1977" s="75">
        <v>1980000</v>
      </c>
      <c r="F1977" s="75">
        <v>2186327.5</v>
      </c>
      <c r="G1977" s="75">
        <v>110.42</v>
      </c>
    </row>
    <row r="1978" spans="1:7" x14ac:dyDescent="0.3">
      <c r="A1978" t="s">
        <v>351</v>
      </c>
      <c r="B1978" t="s">
        <v>582</v>
      </c>
      <c r="C1978" t="s">
        <v>829</v>
      </c>
      <c r="F1978" s="1">
        <v>2186327.5</v>
      </c>
    </row>
    <row r="1979" spans="1:7" x14ac:dyDescent="0.3">
      <c r="A1979" s="47" t="s">
        <v>905</v>
      </c>
      <c r="B1979" s="47"/>
      <c r="C1979" s="47"/>
      <c r="D1979" s="12">
        <v>81400000</v>
      </c>
      <c r="E1979" s="12">
        <v>81400000</v>
      </c>
      <c r="F1979" s="12">
        <v>37340156.670000002</v>
      </c>
      <c r="G1979" s="12">
        <v>45.87</v>
      </c>
    </row>
    <row r="1980" spans="1:7" x14ac:dyDescent="0.3">
      <c r="A1980" s="13" t="s">
        <v>357</v>
      </c>
      <c r="B1980" s="13"/>
      <c r="C1980" s="13" t="s">
        <v>622</v>
      </c>
      <c r="D1980" s="14">
        <v>81400000</v>
      </c>
      <c r="E1980" s="14">
        <v>81400000</v>
      </c>
      <c r="F1980" s="14">
        <v>37340156.670000002</v>
      </c>
      <c r="G1980" s="14">
        <v>45.87</v>
      </c>
    </row>
    <row r="1981" spans="1:7" x14ac:dyDescent="0.3">
      <c r="A1981" t="s">
        <v>358</v>
      </c>
      <c r="B1981" t="s">
        <v>582</v>
      </c>
      <c r="C1981" t="s">
        <v>623</v>
      </c>
      <c r="F1981" s="1">
        <v>37340156.670000002</v>
      </c>
    </row>
    <row r="1982" spans="1:7" x14ac:dyDescent="0.3">
      <c r="A1982" s="47" t="s">
        <v>906</v>
      </c>
      <c r="B1982" s="47"/>
      <c r="C1982" s="47"/>
      <c r="D1982" s="12">
        <v>5880000</v>
      </c>
      <c r="E1982" s="12">
        <v>5880000</v>
      </c>
      <c r="F1982" s="12">
        <v>4921281.8099999996</v>
      </c>
      <c r="G1982" s="12">
        <v>83.7</v>
      </c>
    </row>
    <row r="1983" spans="1:7" x14ac:dyDescent="0.3">
      <c r="A1983" s="13" t="s">
        <v>402</v>
      </c>
      <c r="B1983" s="13"/>
      <c r="C1983" s="13" t="s">
        <v>619</v>
      </c>
      <c r="D1983" s="14">
        <v>3000000</v>
      </c>
      <c r="E1983" s="14">
        <v>3000000</v>
      </c>
      <c r="F1983" s="14">
        <v>2256345.17</v>
      </c>
      <c r="G1983" s="14">
        <v>75.209999999999994</v>
      </c>
    </row>
    <row r="1984" spans="1:7" x14ac:dyDescent="0.3">
      <c r="A1984" t="s">
        <v>404</v>
      </c>
      <c r="B1984" t="s">
        <v>582</v>
      </c>
      <c r="C1984" t="s">
        <v>620</v>
      </c>
      <c r="F1984" s="1">
        <v>526677.30000000005</v>
      </c>
    </row>
    <row r="1985" spans="1:7" x14ac:dyDescent="0.3">
      <c r="A1985" t="s">
        <v>412</v>
      </c>
      <c r="B1985" t="s">
        <v>582</v>
      </c>
      <c r="C1985" t="s">
        <v>635</v>
      </c>
      <c r="F1985" s="1">
        <v>1729667.87</v>
      </c>
    </row>
    <row r="1986" spans="1:7" x14ac:dyDescent="0.3">
      <c r="A1986" s="13" t="s">
        <v>413</v>
      </c>
      <c r="B1986" s="13"/>
      <c r="C1986" s="13" t="s">
        <v>636</v>
      </c>
      <c r="D1986" s="14">
        <v>500000</v>
      </c>
      <c r="E1986" s="14">
        <v>500000</v>
      </c>
      <c r="F1986" s="14">
        <v>483436.64</v>
      </c>
      <c r="G1986" s="14">
        <v>96.69</v>
      </c>
    </row>
    <row r="1987" spans="1:7" x14ac:dyDescent="0.3">
      <c r="A1987" t="s">
        <v>415</v>
      </c>
      <c r="B1987" t="s">
        <v>582</v>
      </c>
      <c r="C1987" t="s">
        <v>637</v>
      </c>
      <c r="F1987" s="1">
        <v>483436.64</v>
      </c>
    </row>
    <row r="1988" spans="1:7" x14ac:dyDescent="0.3">
      <c r="A1988" s="13" t="s">
        <v>427</v>
      </c>
      <c r="B1988" s="13"/>
      <c r="C1988" s="13" t="s">
        <v>664</v>
      </c>
      <c r="D1988" s="14">
        <v>2380000</v>
      </c>
      <c r="E1988" s="14">
        <v>2380000</v>
      </c>
      <c r="F1988" s="14">
        <v>2181500</v>
      </c>
      <c r="G1988" s="14">
        <v>91.66</v>
      </c>
    </row>
    <row r="1989" spans="1:7" x14ac:dyDescent="0.3">
      <c r="A1989" t="s">
        <v>429</v>
      </c>
      <c r="B1989" t="s">
        <v>582</v>
      </c>
      <c r="C1989" t="s">
        <v>665</v>
      </c>
      <c r="F1989" s="1">
        <v>2181500</v>
      </c>
    </row>
    <row r="1990" spans="1:7" x14ac:dyDescent="0.3">
      <c r="A1990" s="47" t="s">
        <v>907</v>
      </c>
      <c r="B1990" s="47"/>
      <c r="C1990" s="47"/>
      <c r="D1990" s="12">
        <v>10000</v>
      </c>
      <c r="E1990" s="12">
        <v>10000</v>
      </c>
      <c r="F1990" s="12">
        <v>33072.949999999997</v>
      </c>
      <c r="G1990" s="12">
        <v>330.73</v>
      </c>
    </row>
    <row r="1991" spans="1:7" x14ac:dyDescent="0.3">
      <c r="A1991" s="13" t="s">
        <v>288</v>
      </c>
      <c r="B1991" s="13"/>
      <c r="C1991" s="13" t="s">
        <v>603</v>
      </c>
      <c r="D1991" s="14">
        <v>10000</v>
      </c>
      <c r="E1991" s="14">
        <v>10000</v>
      </c>
      <c r="F1991" s="14">
        <v>33072.949999999997</v>
      </c>
      <c r="G1991" s="14">
        <v>330.73</v>
      </c>
    </row>
    <row r="1992" spans="1:7" x14ac:dyDescent="0.3">
      <c r="A1992" t="s">
        <v>300</v>
      </c>
      <c r="B1992" t="s">
        <v>582</v>
      </c>
      <c r="C1992" t="s">
        <v>603</v>
      </c>
      <c r="F1992" s="1">
        <v>33072.949999999997</v>
      </c>
    </row>
    <row r="1993" spans="1:7" x14ac:dyDescent="0.3">
      <c r="A1993" s="51" t="s">
        <v>644</v>
      </c>
      <c r="B1993" s="51"/>
      <c r="C1993" s="51"/>
      <c r="D1993" s="14">
        <v>966897000</v>
      </c>
      <c r="E1993" s="14">
        <v>966897000</v>
      </c>
      <c r="F1993" s="14">
        <v>481961467.5</v>
      </c>
      <c r="G1993" s="14">
        <v>49.85</v>
      </c>
    </row>
    <row r="1994" spans="1:7" x14ac:dyDescent="0.3">
      <c r="A1994" s="78" t="s">
        <v>645</v>
      </c>
      <c r="B1994" s="78"/>
      <c r="C1994" s="78"/>
      <c r="D1994" s="53">
        <v>889033000</v>
      </c>
      <c r="E1994" s="53">
        <v>889033000</v>
      </c>
      <c r="F1994" s="53">
        <v>446265162.48000002</v>
      </c>
      <c r="G1994" s="53">
        <v>50.2</v>
      </c>
    </row>
    <row r="1995" spans="1:7" x14ac:dyDescent="0.3">
      <c r="A1995" s="78" t="s">
        <v>780</v>
      </c>
      <c r="B1995" s="78"/>
      <c r="C1995" s="78"/>
      <c r="D1995" s="53">
        <v>77864000</v>
      </c>
      <c r="E1995" s="53">
        <v>77864000</v>
      </c>
      <c r="F1995" s="53">
        <v>35696305.020000003</v>
      </c>
      <c r="G1995" s="53">
        <v>45.84</v>
      </c>
    </row>
    <row r="1997" spans="1:7" ht="18" customHeight="1" x14ac:dyDescent="0.35">
      <c r="A1997" s="36" t="s">
        <v>908</v>
      </c>
      <c r="B1997" s="36"/>
      <c r="C1997" s="36"/>
      <c r="D1997" s="36"/>
      <c r="E1997" s="36"/>
      <c r="F1997" s="36"/>
      <c r="G1997" s="36"/>
    </row>
    <row r="1998" spans="1:7" ht="28.8" x14ac:dyDescent="0.3">
      <c r="A1998" s="40" t="s">
        <v>469</v>
      </c>
      <c r="B1998" s="40" t="s">
        <v>573</v>
      </c>
      <c r="C1998" s="40" t="s">
        <v>574</v>
      </c>
      <c r="D1998" s="6" t="s">
        <v>575</v>
      </c>
      <c r="E1998" s="6" t="s">
        <v>576</v>
      </c>
      <c r="F1998" s="6" t="s">
        <v>577</v>
      </c>
      <c r="G1998" s="6" t="s">
        <v>472</v>
      </c>
    </row>
    <row r="1999" spans="1:7" s="73" customFormat="1" ht="10.050000000000001" customHeight="1" x14ac:dyDescent="0.3">
      <c r="A1999" s="71">
        <v>1</v>
      </c>
      <c r="B1999" s="71">
        <v>2</v>
      </c>
      <c r="C1999" s="71">
        <v>3</v>
      </c>
      <c r="D1999" s="7">
        <v>4</v>
      </c>
      <c r="E1999" s="7">
        <v>5</v>
      </c>
      <c r="F1999" s="71">
        <v>6</v>
      </c>
      <c r="G1999" s="72" t="s">
        <v>578</v>
      </c>
    </row>
    <row r="2000" spans="1:7" x14ac:dyDescent="0.3">
      <c r="A2000" s="44" t="s">
        <v>687</v>
      </c>
      <c r="B2000" s="44"/>
      <c r="C2000" s="44"/>
      <c r="D2000" s="45">
        <v>22184000</v>
      </c>
      <c r="E2000" s="45">
        <v>22184000</v>
      </c>
      <c r="F2000" s="45">
        <v>10414087.449999999</v>
      </c>
      <c r="G2000" s="45">
        <v>46.94</v>
      </c>
    </row>
    <row r="2001" spans="1:7" x14ac:dyDescent="0.3">
      <c r="A2001" s="47" t="s">
        <v>688</v>
      </c>
      <c r="B2001" s="47"/>
      <c r="C2001" s="47"/>
      <c r="D2001" s="12">
        <v>22184000</v>
      </c>
      <c r="E2001" s="12">
        <v>22184000</v>
      </c>
      <c r="F2001" s="12">
        <v>10414087.449999999</v>
      </c>
      <c r="G2001" s="12">
        <v>46.94</v>
      </c>
    </row>
    <row r="2002" spans="1:7" x14ac:dyDescent="0.3">
      <c r="A2002" s="13" t="s">
        <v>218</v>
      </c>
      <c r="B2002" s="13"/>
      <c r="C2002" s="13" t="s">
        <v>581</v>
      </c>
      <c r="D2002" s="14">
        <v>5475000</v>
      </c>
      <c r="E2002" s="14">
        <v>5475000</v>
      </c>
      <c r="F2002" s="14">
        <v>2703593.23</v>
      </c>
      <c r="G2002" s="14">
        <v>49.38</v>
      </c>
    </row>
    <row r="2003" spans="1:7" x14ac:dyDescent="0.3">
      <c r="A2003" t="s">
        <v>220</v>
      </c>
      <c r="B2003" t="s">
        <v>689</v>
      </c>
      <c r="C2003" t="s">
        <v>583</v>
      </c>
      <c r="F2003" s="1">
        <v>2703593.23</v>
      </c>
    </row>
    <row r="2004" spans="1:7" x14ac:dyDescent="0.3">
      <c r="A2004" s="13" t="s">
        <v>228</v>
      </c>
      <c r="B2004" s="13"/>
      <c r="C2004" s="13" t="s">
        <v>586</v>
      </c>
      <c r="D2004" s="14">
        <v>580000</v>
      </c>
      <c r="E2004" s="14">
        <v>580000</v>
      </c>
      <c r="F2004" s="14">
        <v>253284.17</v>
      </c>
      <c r="G2004" s="14">
        <v>43.67</v>
      </c>
    </row>
    <row r="2005" spans="1:7" x14ac:dyDescent="0.3">
      <c r="A2005" t="s">
        <v>230</v>
      </c>
      <c r="B2005" t="s">
        <v>689</v>
      </c>
      <c r="C2005" t="s">
        <v>586</v>
      </c>
      <c r="F2005" s="1">
        <v>253284.17</v>
      </c>
    </row>
    <row r="2006" spans="1:7" x14ac:dyDescent="0.3">
      <c r="A2006" s="13" t="s">
        <v>231</v>
      </c>
      <c r="B2006" s="13"/>
      <c r="C2006" s="13" t="s">
        <v>587</v>
      </c>
      <c r="D2006" s="14">
        <v>913000</v>
      </c>
      <c r="E2006" s="14">
        <v>913000</v>
      </c>
      <c r="F2006" s="14">
        <v>439744.14</v>
      </c>
      <c r="G2006" s="14">
        <v>48.16</v>
      </c>
    </row>
    <row r="2007" spans="1:7" x14ac:dyDescent="0.3">
      <c r="A2007" t="s">
        <v>235</v>
      </c>
      <c r="B2007" t="s">
        <v>689</v>
      </c>
      <c r="C2007" t="s">
        <v>588</v>
      </c>
      <c r="F2007" s="1">
        <v>439744.14</v>
      </c>
    </row>
    <row r="2008" spans="1:7" x14ac:dyDescent="0.3">
      <c r="A2008" s="13" t="s">
        <v>241</v>
      </c>
      <c r="B2008" s="13"/>
      <c r="C2008" s="13" t="s">
        <v>589</v>
      </c>
      <c r="D2008" s="14">
        <v>1884000</v>
      </c>
      <c r="E2008" s="14">
        <v>1884000</v>
      </c>
      <c r="F2008" s="14">
        <v>803880.38</v>
      </c>
      <c r="G2008" s="14">
        <v>42.67</v>
      </c>
    </row>
    <row r="2009" spans="1:7" x14ac:dyDescent="0.3">
      <c r="A2009" t="s">
        <v>243</v>
      </c>
      <c r="B2009" t="s">
        <v>689</v>
      </c>
      <c r="C2009" t="s">
        <v>590</v>
      </c>
      <c r="F2009" s="1">
        <v>52680</v>
      </c>
    </row>
    <row r="2010" spans="1:7" x14ac:dyDescent="0.3">
      <c r="A2010" t="s">
        <v>245</v>
      </c>
      <c r="B2010" t="s">
        <v>689</v>
      </c>
      <c r="C2010" t="s">
        <v>591</v>
      </c>
      <c r="F2010" s="1">
        <v>20425.38</v>
      </c>
    </row>
    <row r="2011" spans="1:7" x14ac:dyDescent="0.3">
      <c r="A2011" t="s">
        <v>247</v>
      </c>
      <c r="B2011" t="s">
        <v>689</v>
      </c>
      <c r="C2011" t="s">
        <v>592</v>
      </c>
      <c r="F2011" s="1">
        <v>708151</v>
      </c>
    </row>
    <row r="2012" spans="1:7" x14ac:dyDescent="0.3">
      <c r="A2012" t="s">
        <v>249</v>
      </c>
      <c r="B2012" t="s">
        <v>689</v>
      </c>
      <c r="C2012" t="s">
        <v>683</v>
      </c>
      <c r="F2012" s="1">
        <v>22624</v>
      </c>
    </row>
    <row r="2013" spans="1:7" x14ac:dyDescent="0.3">
      <c r="A2013" s="13" t="s">
        <v>251</v>
      </c>
      <c r="B2013" s="13"/>
      <c r="C2013" s="13" t="s">
        <v>593</v>
      </c>
      <c r="D2013" s="14">
        <v>8346000</v>
      </c>
      <c r="E2013" s="14">
        <v>8346000</v>
      </c>
      <c r="F2013" s="14">
        <v>4407099.7699999996</v>
      </c>
      <c r="G2013" s="14">
        <v>52.8</v>
      </c>
    </row>
    <row r="2014" spans="1:7" x14ac:dyDescent="0.3">
      <c r="A2014" t="s">
        <v>253</v>
      </c>
      <c r="B2014" t="s">
        <v>689</v>
      </c>
      <c r="C2014" t="s">
        <v>594</v>
      </c>
      <c r="F2014" s="1">
        <v>2034504.09</v>
      </c>
    </row>
    <row r="2015" spans="1:7" x14ac:dyDescent="0.3">
      <c r="A2015" t="s">
        <v>255</v>
      </c>
      <c r="B2015" t="s">
        <v>689</v>
      </c>
      <c r="C2015" t="s">
        <v>626</v>
      </c>
      <c r="F2015" s="1">
        <v>1230229</v>
      </c>
    </row>
    <row r="2016" spans="1:7" x14ac:dyDescent="0.3">
      <c r="A2016" t="s">
        <v>257</v>
      </c>
      <c r="B2016" t="s">
        <v>689</v>
      </c>
      <c r="C2016" t="s">
        <v>639</v>
      </c>
      <c r="F2016" s="1">
        <v>0</v>
      </c>
    </row>
    <row r="2017" spans="1:7" x14ac:dyDescent="0.3">
      <c r="A2017" t="s">
        <v>259</v>
      </c>
      <c r="B2017" t="s">
        <v>689</v>
      </c>
      <c r="C2017" t="s">
        <v>627</v>
      </c>
      <c r="F2017" s="1">
        <v>233180</v>
      </c>
    </row>
    <row r="2018" spans="1:7" x14ac:dyDescent="0.3">
      <c r="A2018" t="s">
        <v>261</v>
      </c>
      <c r="B2018" t="s">
        <v>689</v>
      </c>
      <c r="C2018" t="s">
        <v>640</v>
      </c>
      <c r="F2018" s="1">
        <v>828653.68</v>
      </c>
    </row>
    <row r="2019" spans="1:7" x14ac:dyDescent="0.3">
      <c r="A2019" t="s">
        <v>263</v>
      </c>
      <c r="B2019" t="s">
        <v>689</v>
      </c>
      <c r="C2019" t="s">
        <v>641</v>
      </c>
      <c r="F2019" s="1">
        <v>80533</v>
      </c>
    </row>
    <row r="2020" spans="1:7" x14ac:dyDescent="0.3">
      <c r="A2020" s="13" t="s">
        <v>265</v>
      </c>
      <c r="B2020" s="13"/>
      <c r="C2020" s="13" t="s">
        <v>595</v>
      </c>
      <c r="D2020" s="14">
        <v>2611000</v>
      </c>
      <c r="E2020" s="14">
        <v>2611000</v>
      </c>
      <c r="F2020" s="14">
        <v>1416373.7</v>
      </c>
      <c r="G2020" s="14">
        <v>54.25</v>
      </c>
    </row>
    <row r="2021" spans="1:7" x14ac:dyDescent="0.3">
      <c r="A2021" t="s">
        <v>267</v>
      </c>
      <c r="B2021" t="s">
        <v>689</v>
      </c>
      <c r="C2021" t="s">
        <v>596</v>
      </c>
      <c r="F2021" s="1">
        <v>262388.34999999998</v>
      </c>
    </row>
    <row r="2022" spans="1:7" x14ac:dyDescent="0.3">
      <c r="A2022" t="s">
        <v>269</v>
      </c>
      <c r="B2022" t="s">
        <v>689</v>
      </c>
      <c r="C2022" t="s">
        <v>628</v>
      </c>
      <c r="F2022" s="1">
        <v>0</v>
      </c>
    </row>
    <row r="2023" spans="1:7" x14ac:dyDescent="0.3">
      <c r="A2023" t="s">
        <v>271</v>
      </c>
      <c r="B2023" t="s">
        <v>689</v>
      </c>
      <c r="C2023" t="s">
        <v>597</v>
      </c>
      <c r="F2023" s="1">
        <v>6760</v>
      </c>
    </row>
    <row r="2024" spans="1:7" x14ac:dyDescent="0.3">
      <c r="A2024" t="s">
        <v>273</v>
      </c>
      <c r="B2024" t="s">
        <v>689</v>
      </c>
      <c r="C2024" t="s">
        <v>642</v>
      </c>
      <c r="F2024" s="1">
        <v>0</v>
      </c>
    </row>
    <row r="2025" spans="1:7" x14ac:dyDescent="0.3">
      <c r="A2025" t="s">
        <v>275</v>
      </c>
      <c r="B2025" t="s">
        <v>689</v>
      </c>
      <c r="C2025" t="s">
        <v>598</v>
      </c>
      <c r="F2025" s="1">
        <v>43555.35</v>
      </c>
    </row>
    <row r="2026" spans="1:7" x14ac:dyDescent="0.3">
      <c r="A2026" t="s">
        <v>277</v>
      </c>
      <c r="B2026" t="s">
        <v>689</v>
      </c>
      <c r="C2026" t="s">
        <v>599</v>
      </c>
      <c r="F2026" s="1">
        <v>14506</v>
      </c>
    </row>
    <row r="2027" spans="1:7" x14ac:dyDescent="0.3">
      <c r="A2027" t="s">
        <v>279</v>
      </c>
      <c r="B2027" t="s">
        <v>689</v>
      </c>
      <c r="C2027" t="s">
        <v>600</v>
      </c>
      <c r="F2027" s="1">
        <v>639756</v>
      </c>
    </row>
    <row r="2028" spans="1:7" x14ac:dyDescent="0.3">
      <c r="A2028" t="s">
        <v>281</v>
      </c>
      <c r="B2028" t="s">
        <v>689</v>
      </c>
      <c r="C2028" t="s">
        <v>614</v>
      </c>
      <c r="F2028" s="1">
        <v>112796</v>
      </c>
    </row>
    <row r="2029" spans="1:7" x14ac:dyDescent="0.3">
      <c r="A2029" t="s">
        <v>283</v>
      </c>
      <c r="B2029" t="s">
        <v>689</v>
      </c>
      <c r="C2029" t="s">
        <v>601</v>
      </c>
      <c r="F2029" s="1">
        <v>336612</v>
      </c>
    </row>
    <row r="2030" spans="1:7" x14ac:dyDescent="0.3">
      <c r="A2030" s="13" t="s">
        <v>285</v>
      </c>
      <c r="B2030" s="13"/>
      <c r="C2030" s="13" t="s">
        <v>602</v>
      </c>
      <c r="D2030" s="14">
        <v>188000</v>
      </c>
      <c r="E2030" s="14">
        <v>188000</v>
      </c>
      <c r="F2030" s="14">
        <v>34413</v>
      </c>
      <c r="G2030" s="14">
        <v>18.3</v>
      </c>
    </row>
    <row r="2031" spans="1:7" x14ac:dyDescent="0.3">
      <c r="A2031" t="s">
        <v>287</v>
      </c>
      <c r="B2031" t="s">
        <v>689</v>
      </c>
      <c r="C2031" t="s">
        <v>602</v>
      </c>
      <c r="F2031" s="1">
        <v>34413</v>
      </c>
    </row>
    <row r="2032" spans="1:7" x14ac:dyDescent="0.3">
      <c r="A2032" s="13" t="s">
        <v>288</v>
      </c>
      <c r="B2032" s="13"/>
      <c r="C2032" s="13" t="s">
        <v>603</v>
      </c>
      <c r="D2032" s="14">
        <v>411000</v>
      </c>
      <c r="E2032" s="14">
        <v>411000</v>
      </c>
      <c r="F2032" s="14">
        <v>0</v>
      </c>
      <c r="G2032" s="14">
        <v>0</v>
      </c>
    </row>
    <row r="2033" spans="1:7" x14ac:dyDescent="0.3">
      <c r="A2033" t="s">
        <v>292</v>
      </c>
      <c r="B2033" t="s">
        <v>689</v>
      </c>
      <c r="C2033" t="s">
        <v>643</v>
      </c>
      <c r="F2033" s="1">
        <v>0</v>
      </c>
    </row>
    <row r="2034" spans="1:7" x14ac:dyDescent="0.3">
      <c r="A2034" t="s">
        <v>294</v>
      </c>
      <c r="B2034" t="s">
        <v>689</v>
      </c>
      <c r="C2034" t="s">
        <v>605</v>
      </c>
      <c r="F2034" s="1">
        <v>0</v>
      </c>
    </row>
    <row r="2035" spans="1:7" x14ac:dyDescent="0.3">
      <c r="A2035" t="s">
        <v>296</v>
      </c>
      <c r="B2035" t="s">
        <v>689</v>
      </c>
      <c r="C2035" t="s">
        <v>606</v>
      </c>
      <c r="F2035" s="1">
        <v>0</v>
      </c>
    </row>
    <row r="2036" spans="1:7" x14ac:dyDescent="0.3">
      <c r="A2036" t="s">
        <v>298</v>
      </c>
      <c r="B2036" t="s">
        <v>689</v>
      </c>
      <c r="C2036" t="s">
        <v>649</v>
      </c>
      <c r="F2036" s="1">
        <v>0</v>
      </c>
    </row>
    <row r="2037" spans="1:7" x14ac:dyDescent="0.3">
      <c r="A2037" t="s">
        <v>300</v>
      </c>
      <c r="B2037" t="s">
        <v>689</v>
      </c>
      <c r="C2037" t="s">
        <v>603</v>
      </c>
      <c r="F2037" s="1">
        <v>0</v>
      </c>
    </row>
    <row r="2038" spans="1:7" x14ac:dyDescent="0.3">
      <c r="A2038" s="13" t="s">
        <v>307</v>
      </c>
      <c r="B2038" s="13"/>
      <c r="C2038" s="13" t="s">
        <v>607</v>
      </c>
      <c r="D2038" s="14">
        <v>33000</v>
      </c>
      <c r="E2038" s="14">
        <v>33000</v>
      </c>
      <c r="F2038" s="14">
        <v>17694.060000000001</v>
      </c>
      <c r="G2038" s="14">
        <v>53.62</v>
      </c>
    </row>
    <row r="2039" spans="1:7" x14ac:dyDescent="0.3">
      <c r="A2039" t="s">
        <v>309</v>
      </c>
      <c r="B2039" t="s">
        <v>689</v>
      </c>
      <c r="C2039" t="s">
        <v>608</v>
      </c>
      <c r="F2039" s="1">
        <v>14243.31</v>
      </c>
    </row>
    <row r="2040" spans="1:7" x14ac:dyDescent="0.3">
      <c r="A2040" t="s">
        <v>313</v>
      </c>
      <c r="B2040" t="s">
        <v>689</v>
      </c>
      <c r="C2040" t="s">
        <v>609</v>
      </c>
      <c r="F2040" s="1">
        <v>3450.75</v>
      </c>
    </row>
    <row r="2041" spans="1:7" x14ac:dyDescent="0.3">
      <c r="A2041" s="13" t="s">
        <v>330</v>
      </c>
      <c r="B2041" s="13"/>
      <c r="C2041" s="13" t="s">
        <v>836</v>
      </c>
      <c r="D2041" s="14">
        <v>4000</v>
      </c>
      <c r="E2041" s="14">
        <v>4000</v>
      </c>
      <c r="F2041" s="14">
        <v>1608</v>
      </c>
      <c r="G2041" s="14">
        <v>40.200000000000003</v>
      </c>
    </row>
    <row r="2042" spans="1:7" x14ac:dyDescent="0.3">
      <c r="A2042" t="s">
        <v>332</v>
      </c>
      <c r="B2042" t="s">
        <v>689</v>
      </c>
      <c r="C2042" t="s">
        <v>891</v>
      </c>
      <c r="F2042" s="1">
        <v>1608</v>
      </c>
    </row>
    <row r="2043" spans="1:7" x14ac:dyDescent="0.3">
      <c r="A2043" s="13" t="s">
        <v>357</v>
      </c>
      <c r="B2043" s="13"/>
      <c r="C2043" s="13" t="s">
        <v>622</v>
      </c>
      <c r="D2043" s="14">
        <v>3000</v>
      </c>
      <c r="E2043" s="14">
        <v>3000</v>
      </c>
      <c r="F2043" s="14">
        <v>0</v>
      </c>
      <c r="G2043" s="14">
        <v>0</v>
      </c>
    </row>
    <row r="2044" spans="1:7" x14ac:dyDescent="0.3">
      <c r="A2044" t="s">
        <v>358</v>
      </c>
      <c r="B2044" t="s">
        <v>689</v>
      </c>
      <c r="C2044" t="s">
        <v>623</v>
      </c>
      <c r="F2044" s="1">
        <v>0</v>
      </c>
    </row>
    <row r="2045" spans="1:7" x14ac:dyDescent="0.3">
      <c r="A2045" s="13" t="s">
        <v>402</v>
      </c>
      <c r="B2045" s="13"/>
      <c r="C2045" s="13" t="s">
        <v>619</v>
      </c>
      <c r="D2045" s="14">
        <v>1676000</v>
      </c>
      <c r="E2045" s="14">
        <v>1676000</v>
      </c>
      <c r="F2045" s="14">
        <v>0</v>
      </c>
      <c r="G2045" s="14">
        <v>0</v>
      </c>
    </row>
    <row r="2046" spans="1:7" x14ac:dyDescent="0.3">
      <c r="A2046" t="s">
        <v>404</v>
      </c>
      <c r="B2046" t="s">
        <v>689</v>
      </c>
      <c r="C2046" t="s">
        <v>620</v>
      </c>
      <c r="F2046" s="1">
        <v>0</v>
      </c>
    </row>
    <row r="2047" spans="1:7" x14ac:dyDescent="0.3">
      <c r="A2047" t="s">
        <v>405</v>
      </c>
      <c r="B2047" t="s">
        <v>689</v>
      </c>
      <c r="C2047" t="s">
        <v>632</v>
      </c>
      <c r="F2047" s="1">
        <v>0</v>
      </c>
    </row>
    <row r="2048" spans="1:7" x14ac:dyDescent="0.3">
      <c r="A2048" t="s">
        <v>406</v>
      </c>
      <c r="B2048" t="s">
        <v>689</v>
      </c>
      <c r="C2048" t="s">
        <v>633</v>
      </c>
      <c r="F2048" s="1">
        <v>0</v>
      </c>
    </row>
    <row r="2049" spans="1:7" x14ac:dyDescent="0.3">
      <c r="A2049" t="s">
        <v>409</v>
      </c>
      <c r="B2049" t="s">
        <v>689</v>
      </c>
      <c r="C2049" t="s">
        <v>634</v>
      </c>
      <c r="F2049" s="1">
        <v>0</v>
      </c>
    </row>
    <row r="2050" spans="1:7" x14ac:dyDescent="0.3">
      <c r="A2050" t="s">
        <v>411</v>
      </c>
      <c r="B2050" t="s">
        <v>689</v>
      </c>
      <c r="C2050" t="s">
        <v>909</v>
      </c>
      <c r="F2050" s="1">
        <v>0</v>
      </c>
    </row>
    <row r="2051" spans="1:7" x14ac:dyDescent="0.3">
      <c r="A2051" t="s">
        <v>412</v>
      </c>
      <c r="B2051" t="s">
        <v>689</v>
      </c>
      <c r="C2051" t="s">
        <v>635</v>
      </c>
      <c r="F2051" s="1">
        <v>0</v>
      </c>
    </row>
    <row r="2052" spans="1:7" x14ac:dyDescent="0.3">
      <c r="A2052" s="13" t="s">
        <v>413</v>
      </c>
      <c r="B2052" s="13"/>
      <c r="C2052" s="13" t="s">
        <v>636</v>
      </c>
      <c r="D2052" s="14">
        <v>45000</v>
      </c>
      <c r="E2052" s="14">
        <v>45000</v>
      </c>
      <c r="F2052" s="14">
        <v>0</v>
      </c>
      <c r="G2052" s="14">
        <v>0</v>
      </c>
    </row>
    <row r="2053" spans="1:7" x14ac:dyDescent="0.3">
      <c r="A2053" t="s">
        <v>415</v>
      </c>
      <c r="B2053" t="s">
        <v>689</v>
      </c>
      <c r="C2053" t="s">
        <v>637</v>
      </c>
      <c r="F2053" s="1">
        <v>0</v>
      </c>
    </row>
    <row r="2054" spans="1:7" x14ac:dyDescent="0.3">
      <c r="A2054" s="13" t="s">
        <v>418</v>
      </c>
      <c r="B2054" s="13"/>
      <c r="C2054" s="13" t="s">
        <v>910</v>
      </c>
      <c r="D2054" s="14">
        <v>11000</v>
      </c>
      <c r="E2054" s="14">
        <v>11000</v>
      </c>
      <c r="F2054" s="14">
        <v>0</v>
      </c>
      <c r="G2054" s="14">
        <v>0</v>
      </c>
    </row>
    <row r="2055" spans="1:7" x14ac:dyDescent="0.3">
      <c r="A2055" t="s">
        <v>420</v>
      </c>
      <c r="B2055" t="s">
        <v>689</v>
      </c>
      <c r="C2055" t="s">
        <v>911</v>
      </c>
      <c r="F2055" s="1">
        <v>0</v>
      </c>
    </row>
    <row r="2056" spans="1:7" x14ac:dyDescent="0.3">
      <c r="A2056" s="13" t="s">
        <v>427</v>
      </c>
      <c r="B2056" s="13"/>
      <c r="C2056" s="13" t="s">
        <v>664</v>
      </c>
      <c r="D2056" s="14">
        <v>4000</v>
      </c>
      <c r="E2056" s="14">
        <v>4000</v>
      </c>
      <c r="F2056" s="14">
        <v>0</v>
      </c>
      <c r="G2056" s="14">
        <v>0</v>
      </c>
    </row>
    <row r="2057" spans="1:7" x14ac:dyDescent="0.3">
      <c r="A2057" t="s">
        <v>429</v>
      </c>
      <c r="B2057" t="s">
        <v>689</v>
      </c>
      <c r="C2057" t="s">
        <v>665</v>
      </c>
      <c r="F2057" s="1">
        <v>0</v>
      </c>
    </row>
    <row r="2058" spans="1:7" x14ac:dyDescent="0.3">
      <c r="A2058" s="13" t="s">
        <v>552</v>
      </c>
      <c r="B2058" s="13"/>
      <c r="C2058" s="13" t="s">
        <v>912</v>
      </c>
      <c r="D2058" s="14">
        <v>0</v>
      </c>
      <c r="E2058" s="14">
        <v>0</v>
      </c>
      <c r="F2058" s="14">
        <v>11083</v>
      </c>
      <c r="G2058" s="14"/>
    </row>
    <row r="2059" spans="1:7" x14ac:dyDescent="0.3">
      <c r="A2059" t="s">
        <v>554</v>
      </c>
      <c r="B2059" t="s">
        <v>689</v>
      </c>
      <c r="C2059" t="s">
        <v>913</v>
      </c>
      <c r="F2059" s="1">
        <v>11083</v>
      </c>
    </row>
    <row r="2060" spans="1:7" x14ac:dyDescent="0.3">
      <c r="A2060" s="13" t="s">
        <v>530</v>
      </c>
      <c r="B2060" s="13"/>
      <c r="C2060" s="13" t="s">
        <v>796</v>
      </c>
      <c r="D2060" s="14">
        <v>0</v>
      </c>
      <c r="E2060" s="14">
        <v>0</v>
      </c>
      <c r="F2060" s="14">
        <v>325314</v>
      </c>
      <c r="G2060" s="14"/>
    </row>
    <row r="2061" spans="1:7" x14ac:dyDescent="0.3">
      <c r="A2061" t="s">
        <v>532</v>
      </c>
      <c r="B2061" t="s">
        <v>689</v>
      </c>
      <c r="C2061" t="s">
        <v>797</v>
      </c>
      <c r="F2061" s="1">
        <v>150016</v>
      </c>
    </row>
    <row r="2062" spans="1:7" x14ac:dyDescent="0.3">
      <c r="A2062" t="s">
        <v>556</v>
      </c>
      <c r="B2062" t="s">
        <v>689</v>
      </c>
      <c r="C2062" t="s">
        <v>914</v>
      </c>
      <c r="F2062" s="1">
        <v>175298</v>
      </c>
    </row>
    <row r="2063" spans="1:7" x14ac:dyDescent="0.3">
      <c r="A2063" s="51" t="s">
        <v>690</v>
      </c>
      <c r="B2063" s="51"/>
      <c r="C2063" s="51"/>
      <c r="D2063" s="14">
        <v>22184000</v>
      </c>
      <c r="E2063" s="14">
        <v>22184000</v>
      </c>
      <c r="F2063" s="14">
        <v>10414087.449999999</v>
      </c>
      <c r="G2063" s="14">
        <v>46.94</v>
      </c>
    </row>
    <row r="2064" spans="1:7" x14ac:dyDescent="0.3">
      <c r="A2064" s="52" t="s">
        <v>691</v>
      </c>
      <c r="B2064" s="52"/>
      <c r="C2064" s="52"/>
      <c r="D2064" s="53">
        <v>22184000</v>
      </c>
      <c r="E2064" s="53">
        <v>22184000</v>
      </c>
      <c r="F2064" s="53">
        <v>10414087.449999999</v>
      </c>
      <c r="G2064" s="53">
        <v>46.94</v>
      </c>
    </row>
    <row r="2065" spans="1:7" x14ac:dyDescent="0.3">
      <c r="A2065" s="79"/>
      <c r="B2065" s="79"/>
      <c r="C2065" s="79"/>
      <c r="D2065" s="25"/>
      <c r="E2065" s="25"/>
      <c r="F2065" s="25"/>
      <c r="G2065" s="25"/>
    </row>
    <row r="2066" spans="1:7" ht="18" customHeight="1" x14ac:dyDescent="0.35">
      <c r="A2066" s="36" t="s">
        <v>901</v>
      </c>
      <c r="B2066" s="36"/>
      <c r="C2066" s="36"/>
      <c r="D2066" s="36"/>
      <c r="E2066" s="36"/>
      <c r="F2066" s="36"/>
      <c r="G2066" s="36"/>
    </row>
    <row r="2067" spans="1:7" ht="28.8" x14ac:dyDescent="0.3">
      <c r="A2067" s="40" t="s">
        <v>469</v>
      </c>
      <c r="B2067" s="40" t="s">
        <v>573</v>
      </c>
      <c r="C2067" s="40" t="s">
        <v>574</v>
      </c>
      <c r="D2067" s="6" t="s">
        <v>575</v>
      </c>
      <c r="E2067" s="6" t="s">
        <v>576</v>
      </c>
      <c r="F2067" s="6" t="s">
        <v>577</v>
      </c>
      <c r="G2067" s="6" t="s">
        <v>472</v>
      </c>
    </row>
    <row r="2068" spans="1:7" s="73" customFormat="1" ht="10.050000000000001" customHeight="1" x14ac:dyDescent="0.3">
      <c r="A2068" s="71">
        <v>1</v>
      </c>
      <c r="B2068" s="71">
        <v>2</v>
      </c>
      <c r="C2068" s="71">
        <v>3</v>
      </c>
      <c r="D2068" s="7">
        <v>4</v>
      </c>
      <c r="E2068" s="7">
        <v>5</v>
      </c>
      <c r="F2068" s="71">
        <v>6</v>
      </c>
      <c r="G2068" s="72" t="s">
        <v>578</v>
      </c>
    </row>
    <row r="2069" spans="1:7" x14ac:dyDescent="0.3">
      <c r="A2069" s="51" t="s">
        <v>692</v>
      </c>
      <c r="B2069" s="51"/>
      <c r="C2069" s="51"/>
      <c r="D2069" s="14">
        <v>989081000</v>
      </c>
      <c r="E2069" s="14">
        <v>989081000</v>
      </c>
      <c r="F2069" s="14">
        <v>492375554.94999999</v>
      </c>
      <c r="G2069" s="14">
        <v>49.78</v>
      </c>
    </row>
    <row r="2072" spans="1:7" ht="18" customHeight="1" x14ac:dyDescent="0.35">
      <c r="A2072" s="36" t="s">
        <v>915</v>
      </c>
      <c r="B2072" s="36"/>
      <c r="C2072" s="36"/>
      <c r="D2072" s="36"/>
      <c r="E2072" s="36"/>
      <c r="F2072" s="36"/>
      <c r="G2072" s="36"/>
    </row>
    <row r="2073" spans="1:7" ht="28.8" x14ac:dyDescent="0.3">
      <c r="A2073" s="40" t="s">
        <v>469</v>
      </c>
      <c r="B2073" s="40" t="s">
        <v>573</v>
      </c>
      <c r="C2073" s="40" t="s">
        <v>574</v>
      </c>
      <c r="D2073" s="6" t="s">
        <v>575</v>
      </c>
      <c r="E2073" s="6" t="s">
        <v>576</v>
      </c>
      <c r="F2073" s="6" t="s">
        <v>577</v>
      </c>
      <c r="G2073" s="6" t="s">
        <v>472</v>
      </c>
    </row>
    <row r="2074" spans="1:7" s="73" customFormat="1" ht="10.050000000000001" customHeight="1" x14ac:dyDescent="0.3">
      <c r="A2074" s="71">
        <v>1</v>
      </c>
      <c r="B2074" s="71">
        <v>2</v>
      </c>
      <c r="C2074" s="71">
        <v>3</v>
      </c>
      <c r="D2074" s="7">
        <v>4</v>
      </c>
      <c r="E2074" s="7">
        <v>5</v>
      </c>
      <c r="F2074" s="71">
        <v>6</v>
      </c>
      <c r="G2074" s="72" t="s">
        <v>578</v>
      </c>
    </row>
    <row r="2075" spans="1:7" x14ac:dyDescent="0.3">
      <c r="A2075" s="44" t="s">
        <v>916</v>
      </c>
      <c r="B2075" s="44"/>
      <c r="C2075" s="44"/>
      <c r="D2075" s="45">
        <v>124971000</v>
      </c>
      <c r="E2075" s="45">
        <v>124971000</v>
      </c>
      <c r="F2075" s="45">
        <v>50906431.590000004</v>
      </c>
      <c r="G2075" s="45">
        <v>40.729999999999997</v>
      </c>
    </row>
    <row r="2076" spans="1:7" x14ac:dyDescent="0.3">
      <c r="A2076" s="47" t="s">
        <v>917</v>
      </c>
      <c r="B2076" s="47"/>
      <c r="C2076" s="47"/>
      <c r="D2076" s="12">
        <v>98550000</v>
      </c>
      <c r="E2076" s="12">
        <v>98550000</v>
      </c>
      <c r="F2076" s="12">
        <v>43635817.119999997</v>
      </c>
      <c r="G2076" s="12">
        <v>44.28</v>
      </c>
    </row>
    <row r="2077" spans="1:7" x14ac:dyDescent="0.3">
      <c r="A2077" s="13" t="s">
        <v>241</v>
      </c>
      <c r="B2077" s="13"/>
      <c r="C2077" s="13" t="s">
        <v>589</v>
      </c>
      <c r="D2077" s="14">
        <v>1534000</v>
      </c>
      <c r="E2077" s="14">
        <v>1534000</v>
      </c>
      <c r="F2077" s="14">
        <v>378741</v>
      </c>
      <c r="G2077" s="14">
        <v>24.69</v>
      </c>
    </row>
    <row r="2078" spans="1:7" x14ac:dyDescent="0.3">
      <c r="A2078" t="s">
        <v>243</v>
      </c>
      <c r="B2078" t="s">
        <v>582</v>
      </c>
      <c r="C2078" t="s">
        <v>590</v>
      </c>
      <c r="F2078" s="1">
        <v>175791</v>
      </c>
    </row>
    <row r="2079" spans="1:7" x14ac:dyDescent="0.3">
      <c r="A2079" t="s">
        <v>247</v>
      </c>
      <c r="B2079" t="s">
        <v>582</v>
      </c>
      <c r="C2079" t="s">
        <v>592</v>
      </c>
      <c r="F2079" s="1">
        <v>202950</v>
      </c>
    </row>
    <row r="2080" spans="1:7" x14ac:dyDescent="0.3">
      <c r="A2080" s="13" t="s">
        <v>251</v>
      </c>
      <c r="B2080" s="13"/>
      <c r="C2080" s="13" t="s">
        <v>593</v>
      </c>
      <c r="D2080" s="14">
        <v>45185000</v>
      </c>
      <c r="E2080" s="14">
        <v>45185000</v>
      </c>
      <c r="F2080" s="14">
        <v>25860350.899999999</v>
      </c>
      <c r="G2080" s="14">
        <v>57.23</v>
      </c>
    </row>
    <row r="2081" spans="1:7" x14ac:dyDescent="0.3">
      <c r="A2081" t="s">
        <v>253</v>
      </c>
      <c r="B2081" t="s">
        <v>582</v>
      </c>
      <c r="C2081" t="s">
        <v>594</v>
      </c>
      <c r="F2081" s="1">
        <v>1328403.97</v>
      </c>
    </row>
    <row r="2082" spans="1:7" x14ac:dyDescent="0.3">
      <c r="A2082" t="s">
        <v>257</v>
      </c>
      <c r="B2082" t="s">
        <v>582</v>
      </c>
      <c r="C2082" t="s">
        <v>639</v>
      </c>
      <c r="F2082" s="1">
        <v>23758219.129999999</v>
      </c>
    </row>
    <row r="2083" spans="1:7" x14ac:dyDescent="0.3">
      <c r="A2083" t="s">
        <v>259</v>
      </c>
      <c r="B2083" t="s">
        <v>582</v>
      </c>
      <c r="C2083" t="s">
        <v>627</v>
      </c>
      <c r="F2083" s="1">
        <v>342165</v>
      </c>
    </row>
    <row r="2084" spans="1:7" x14ac:dyDescent="0.3">
      <c r="A2084" t="s">
        <v>261</v>
      </c>
      <c r="B2084" t="s">
        <v>582</v>
      </c>
      <c r="C2084" t="s">
        <v>640</v>
      </c>
      <c r="F2084" s="1">
        <v>431562.8</v>
      </c>
    </row>
    <row r="2085" spans="1:7" x14ac:dyDescent="0.3">
      <c r="A2085" s="13" t="s">
        <v>265</v>
      </c>
      <c r="B2085" s="13"/>
      <c r="C2085" s="13" t="s">
        <v>595</v>
      </c>
      <c r="D2085" s="14">
        <v>47912000</v>
      </c>
      <c r="E2085" s="14">
        <v>47912000</v>
      </c>
      <c r="F2085" s="14">
        <v>16507192.02</v>
      </c>
      <c r="G2085" s="14">
        <v>34.450000000000003</v>
      </c>
    </row>
    <row r="2086" spans="1:7" x14ac:dyDescent="0.3">
      <c r="A2086" t="s">
        <v>267</v>
      </c>
      <c r="B2086" t="s">
        <v>582</v>
      </c>
      <c r="C2086" t="s">
        <v>596</v>
      </c>
      <c r="F2086" s="1">
        <v>5092971.3</v>
      </c>
    </row>
    <row r="2087" spans="1:7" x14ac:dyDescent="0.3">
      <c r="A2087" t="s">
        <v>269</v>
      </c>
      <c r="B2087" t="s">
        <v>582</v>
      </c>
      <c r="C2087" t="s">
        <v>628</v>
      </c>
      <c r="F2087" s="1">
        <v>3658002.62</v>
      </c>
    </row>
    <row r="2088" spans="1:7" x14ac:dyDescent="0.3">
      <c r="A2088" t="s">
        <v>271</v>
      </c>
      <c r="B2088" t="s">
        <v>582</v>
      </c>
      <c r="C2088" t="s">
        <v>597</v>
      </c>
      <c r="F2088" s="1">
        <v>62976</v>
      </c>
    </row>
    <row r="2089" spans="1:7" x14ac:dyDescent="0.3">
      <c r="A2089" t="s">
        <v>273</v>
      </c>
      <c r="B2089" t="s">
        <v>582</v>
      </c>
      <c r="C2089" t="s">
        <v>642</v>
      </c>
      <c r="F2089" s="1">
        <v>2785992</v>
      </c>
    </row>
    <row r="2090" spans="1:7" x14ac:dyDescent="0.3">
      <c r="A2090" t="s">
        <v>275</v>
      </c>
      <c r="B2090" t="s">
        <v>582</v>
      </c>
      <c r="C2090" t="s">
        <v>598</v>
      </c>
      <c r="F2090" s="1">
        <v>3393348.1</v>
      </c>
    </row>
    <row r="2091" spans="1:7" x14ac:dyDescent="0.3">
      <c r="A2091" t="s">
        <v>277</v>
      </c>
      <c r="B2091" t="s">
        <v>582</v>
      </c>
      <c r="C2091" t="s">
        <v>599</v>
      </c>
      <c r="F2091" s="1">
        <v>928827</v>
      </c>
    </row>
    <row r="2092" spans="1:7" x14ac:dyDescent="0.3">
      <c r="A2092" t="s">
        <v>279</v>
      </c>
      <c r="B2092" t="s">
        <v>582</v>
      </c>
      <c r="C2092" t="s">
        <v>600</v>
      </c>
      <c r="F2092" s="1">
        <v>99513</v>
      </c>
    </row>
    <row r="2093" spans="1:7" x14ac:dyDescent="0.3">
      <c r="A2093" t="s">
        <v>281</v>
      </c>
      <c r="B2093" t="s">
        <v>582</v>
      </c>
      <c r="C2093" t="s">
        <v>614</v>
      </c>
      <c r="F2093" s="1">
        <v>138273</v>
      </c>
    </row>
    <row r="2094" spans="1:7" x14ac:dyDescent="0.3">
      <c r="A2094" t="s">
        <v>283</v>
      </c>
      <c r="B2094" t="s">
        <v>582</v>
      </c>
      <c r="C2094" t="s">
        <v>601</v>
      </c>
      <c r="F2094" s="1">
        <v>347289</v>
      </c>
    </row>
    <row r="2095" spans="1:7" x14ac:dyDescent="0.3">
      <c r="A2095" s="13" t="s">
        <v>288</v>
      </c>
      <c r="B2095" s="13"/>
      <c r="C2095" s="13" t="s">
        <v>603</v>
      </c>
      <c r="D2095" s="14">
        <v>3048000</v>
      </c>
      <c r="E2095" s="14">
        <v>3048000</v>
      </c>
      <c r="F2095" s="14">
        <v>673490.2</v>
      </c>
      <c r="G2095" s="14">
        <v>22.1</v>
      </c>
    </row>
    <row r="2096" spans="1:7" x14ac:dyDescent="0.3">
      <c r="A2096" t="s">
        <v>292</v>
      </c>
      <c r="B2096" t="s">
        <v>582</v>
      </c>
      <c r="C2096" t="s">
        <v>643</v>
      </c>
      <c r="F2096" s="1">
        <v>151256</v>
      </c>
    </row>
    <row r="2097" spans="1:7" x14ac:dyDescent="0.3">
      <c r="A2097" t="s">
        <v>294</v>
      </c>
      <c r="B2097" t="s">
        <v>582</v>
      </c>
      <c r="C2097" t="s">
        <v>605</v>
      </c>
      <c r="F2097" s="1">
        <v>54078</v>
      </c>
    </row>
    <row r="2098" spans="1:7" x14ac:dyDescent="0.3">
      <c r="A2098" t="s">
        <v>296</v>
      </c>
      <c r="B2098" t="s">
        <v>582</v>
      </c>
      <c r="C2098" t="s">
        <v>606</v>
      </c>
      <c r="F2098" s="1">
        <v>48399</v>
      </c>
    </row>
    <row r="2099" spans="1:7" x14ac:dyDescent="0.3">
      <c r="A2099" t="s">
        <v>300</v>
      </c>
      <c r="B2099" t="s">
        <v>582</v>
      </c>
      <c r="C2099" t="s">
        <v>603</v>
      </c>
      <c r="F2099" s="1">
        <v>419757.2</v>
      </c>
    </row>
    <row r="2100" spans="1:7" x14ac:dyDescent="0.3">
      <c r="A2100" s="13" t="s">
        <v>307</v>
      </c>
      <c r="B2100" s="13"/>
      <c r="C2100" s="13" t="s">
        <v>607</v>
      </c>
      <c r="D2100" s="14">
        <v>871000</v>
      </c>
      <c r="E2100" s="14">
        <v>871000</v>
      </c>
      <c r="F2100" s="14">
        <v>216043</v>
      </c>
      <c r="G2100" s="14">
        <v>24.8</v>
      </c>
    </row>
    <row r="2101" spans="1:7" x14ac:dyDescent="0.3">
      <c r="A2101" t="s">
        <v>309</v>
      </c>
      <c r="B2101" t="s">
        <v>582</v>
      </c>
      <c r="C2101" t="s">
        <v>608</v>
      </c>
      <c r="F2101" s="1">
        <v>95818</v>
      </c>
    </row>
    <row r="2102" spans="1:7" x14ac:dyDescent="0.3">
      <c r="A2102" t="s">
        <v>313</v>
      </c>
      <c r="B2102" t="s">
        <v>582</v>
      </c>
      <c r="C2102" t="s">
        <v>609</v>
      </c>
      <c r="F2102" s="1">
        <v>29388</v>
      </c>
    </row>
    <row r="2103" spans="1:7" x14ac:dyDescent="0.3">
      <c r="A2103" t="s">
        <v>315</v>
      </c>
      <c r="B2103" t="s">
        <v>582</v>
      </c>
      <c r="C2103" t="s">
        <v>784</v>
      </c>
      <c r="F2103" s="1">
        <v>90837</v>
      </c>
    </row>
    <row r="2104" spans="1:7" x14ac:dyDescent="0.3">
      <c r="A2104" s="47" t="s">
        <v>918</v>
      </c>
      <c r="B2104" s="47"/>
      <c r="C2104" s="47"/>
      <c r="D2104" s="12">
        <v>26421000</v>
      </c>
      <c r="E2104" s="12">
        <v>26421000</v>
      </c>
      <c r="F2104" s="12">
        <v>7270614.4699999997</v>
      </c>
      <c r="G2104" s="12">
        <v>27.52</v>
      </c>
    </row>
    <row r="2105" spans="1:7" x14ac:dyDescent="0.3">
      <c r="A2105" s="13" t="s">
        <v>395</v>
      </c>
      <c r="B2105" s="13"/>
      <c r="C2105" s="13" t="s">
        <v>709</v>
      </c>
      <c r="D2105" s="14">
        <v>23691000</v>
      </c>
      <c r="E2105" s="14">
        <v>23691000</v>
      </c>
      <c r="F2105" s="14">
        <v>5221202.9400000004</v>
      </c>
      <c r="G2105" s="14">
        <v>22.04</v>
      </c>
    </row>
    <row r="2106" spans="1:7" x14ac:dyDescent="0.3">
      <c r="A2106" t="s">
        <v>398</v>
      </c>
      <c r="B2106" t="s">
        <v>582</v>
      </c>
      <c r="C2106" t="s">
        <v>819</v>
      </c>
      <c r="F2106" s="1">
        <v>5221202.9400000004</v>
      </c>
    </row>
    <row r="2107" spans="1:7" x14ac:dyDescent="0.3">
      <c r="A2107" s="13" t="s">
        <v>402</v>
      </c>
      <c r="B2107" s="13"/>
      <c r="C2107" s="13" t="s">
        <v>619</v>
      </c>
      <c r="D2107" s="14">
        <v>2730000</v>
      </c>
      <c r="E2107" s="14">
        <v>2730000</v>
      </c>
      <c r="F2107" s="14">
        <v>2049411.53</v>
      </c>
      <c r="G2107" s="14">
        <v>75.069999999999993</v>
      </c>
    </row>
    <row r="2108" spans="1:7" x14ac:dyDescent="0.3">
      <c r="A2108" t="s">
        <v>404</v>
      </c>
      <c r="B2108" t="s">
        <v>582</v>
      </c>
      <c r="C2108" t="s">
        <v>620</v>
      </c>
      <c r="F2108" s="1">
        <v>1115513.29</v>
      </c>
    </row>
    <row r="2109" spans="1:7" x14ac:dyDescent="0.3">
      <c r="A2109" t="s">
        <v>412</v>
      </c>
      <c r="B2109" t="s">
        <v>582</v>
      </c>
      <c r="C2109" t="s">
        <v>635</v>
      </c>
      <c r="F2109" s="1">
        <v>933898.23999999999</v>
      </c>
    </row>
    <row r="2110" spans="1:7" x14ac:dyDescent="0.3">
      <c r="A2110" s="50" t="s">
        <v>919</v>
      </c>
      <c r="B2110" s="50"/>
      <c r="C2110" s="50"/>
      <c r="D2110" s="45">
        <v>131371000</v>
      </c>
      <c r="E2110" s="45">
        <v>131371000</v>
      </c>
      <c r="F2110" s="45">
        <v>76703944.579999998</v>
      </c>
      <c r="G2110" s="45">
        <v>58.39</v>
      </c>
    </row>
    <row r="2111" spans="1:7" x14ac:dyDescent="0.3">
      <c r="A2111" s="47" t="s">
        <v>920</v>
      </c>
      <c r="B2111" s="47"/>
      <c r="C2111" s="47"/>
      <c r="D2111" s="12">
        <v>71390000</v>
      </c>
      <c r="E2111" s="12">
        <v>71390000</v>
      </c>
      <c r="F2111" s="12">
        <v>38653593.939999998</v>
      </c>
      <c r="G2111" s="12">
        <v>54.14</v>
      </c>
    </row>
    <row r="2112" spans="1:7" x14ac:dyDescent="0.3">
      <c r="A2112" s="13" t="s">
        <v>218</v>
      </c>
      <c r="B2112" s="13"/>
      <c r="C2112" s="13" t="s">
        <v>581</v>
      </c>
      <c r="D2112" s="14">
        <v>57000000</v>
      </c>
      <c r="E2112" s="14">
        <v>57000000</v>
      </c>
      <c r="F2112" s="14">
        <v>31165816.030000001</v>
      </c>
      <c r="G2112" s="14">
        <v>54.68</v>
      </c>
    </row>
    <row r="2113" spans="1:7" x14ac:dyDescent="0.3">
      <c r="A2113" t="s">
        <v>220</v>
      </c>
      <c r="B2113" t="s">
        <v>582</v>
      </c>
      <c r="C2113" t="s">
        <v>583</v>
      </c>
      <c r="F2113" s="1">
        <v>31165816.030000001</v>
      </c>
    </row>
    <row r="2114" spans="1:7" x14ac:dyDescent="0.3">
      <c r="A2114" s="13" t="s">
        <v>228</v>
      </c>
      <c r="B2114" s="13"/>
      <c r="C2114" s="13" t="s">
        <v>586</v>
      </c>
      <c r="D2114" s="14">
        <v>2700000</v>
      </c>
      <c r="E2114" s="14">
        <v>2700000</v>
      </c>
      <c r="F2114" s="14">
        <v>1379011.16</v>
      </c>
      <c r="G2114" s="14">
        <v>51.07</v>
      </c>
    </row>
    <row r="2115" spans="1:7" x14ac:dyDescent="0.3">
      <c r="A2115" t="s">
        <v>230</v>
      </c>
      <c r="B2115" t="s">
        <v>582</v>
      </c>
      <c r="C2115" t="s">
        <v>586</v>
      </c>
      <c r="F2115" s="1">
        <v>1379011.16</v>
      </c>
    </row>
    <row r="2116" spans="1:7" x14ac:dyDescent="0.3">
      <c r="A2116" s="13" t="s">
        <v>231</v>
      </c>
      <c r="B2116" s="13"/>
      <c r="C2116" s="13" t="s">
        <v>587</v>
      </c>
      <c r="D2116" s="14">
        <v>9310000</v>
      </c>
      <c r="E2116" s="14">
        <v>9310000</v>
      </c>
      <c r="F2116" s="14">
        <v>5021390.32</v>
      </c>
      <c r="G2116" s="14">
        <v>53.94</v>
      </c>
    </row>
    <row r="2117" spans="1:7" x14ac:dyDescent="0.3">
      <c r="A2117" t="s">
        <v>235</v>
      </c>
      <c r="B2117" t="s">
        <v>582</v>
      </c>
      <c r="C2117" t="s">
        <v>588</v>
      </c>
      <c r="F2117" s="1">
        <v>5021390.32</v>
      </c>
    </row>
    <row r="2118" spans="1:7" x14ac:dyDescent="0.3">
      <c r="A2118" s="13" t="s">
        <v>241</v>
      </c>
      <c r="B2118" s="13"/>
      <c r="C2118" s="13" t="s">
        <v>589</v>
      </c>
      <c r="D2118" s="14">
        <v>2200000</v>
      </c>
      <c r="E2118" s="14">
        <v>2200000</v>
      </c>
      <c r="F2118" s="14">
        <v>924786.43</v>
      </c>
      <c r="G2118" s="14">
        <v>42.04</v>
      </c>
    </row>
    <row r="2119" spans="1:7" x14ac:dyDescent="0.3">
      <c r="A2119" t="s">
        <v>245</v>
      </c>
      <c r="B2119" t="s">
        <v>582</v>
      </c>
      <c r="C2119" t="s">
        <v>591</v>
      </c>
      <c r="F2119" s="1">
        <v>924786.43</v>
      </c>
    </row>
    <row r="2120" spans="1:7" x14ac:dyDescent="0.3">
      <c r="A2120" s="13" t="s">
        <v>330</v>
      </c>
      <c r="B2120" s="13"/>
      <c r="C2120" s="13" t="s">
        <v>836</v>
      </c>
      <c r="D2120" s="14">
        <v>180000</v>
      </c>
      <c r="E2120" s="14">
        <v>180000</v>
      </c>
      <c r="F2120" s="14">
        <v>162590</v>
      </c>
      <c r="G2120" s="14">
        <v>90.33</v>
      </c>
    </row>
    <row r="2121" spans="1:7" x14ac:dyDescent="0.3">
      <c r="A2121" t="s">
        <v>332</v>
      </c>
      <c r="B2121" t="s">
        <v>582</v>
      </c>
      <c r="C2121" t="s">
        <v>891</v>
      </c>
      <c r="F2121" s="1">
        <v>162590</v>
      </c>
    </row>
    <row r="2122" spans="1:7" x14ac:dyDescent="0.3">
      <c r="A2122" s="47" t="s">
        <v>921</v>
      </c>
      <c r="B2122" s="47"/>
      <c r="C2122" s="47"/>
      <c r="D2122" s="12">
        <v>5000000</v>
      </c>
      <c r="E2122" s="12">
        <v>5000000</v>
      </c>
      <c r="F2122" s="12">
        <v>7593.2</v>
      </c>
      <c r="G2122" s="12">
        <v>0.15</v>
      </c>
    </row>
    <row r="2123" spans="1:7" x14ac:dyDescent="0.3">
      <c r="A2123" s="13" t="s">
        <v>347</v>
      </c>
      <c r="B2123" s="13"/>
      <c r="C2123" s="13" t="s">
        <v>828</v>
      </c>
      <c r="D2123" s="14">
        <v>5000000</v>
      </c>
      <c r="E2123" s="14">
        <v>5000000</v>
      </c>
      <c r="F2123" s="14">
        <v>7593.2</v>
      </c>
      <c r="G2123" s="14">
        <v>0.15</v>
      </c>
    </row>
    <row r="2124" spans="1:7" x14ac:dyDescent="0.3">
      <c r="A2124" t="s">
        <v>351</v>
      </c>
      <c r="B2124" t="s">
        <v>582</v>
      </c>
      <c r="C2124" t="s">
        <v>829</v>
      </c>
      <c r="F2124" s="1">
        <v>7593.2</v>
      </c>
    </row>
    <row r="2125" spans="1:7" x14ac:dyDescent="0.3">
      <c r="A2125" s="47" t="s">
        <v>922</v>
      </c>
      <c r="B2125" s="47"/>
      <c r="C2125" s="47"/>
      <c r="D2125" s="12">
        <v>450000</v>
      </c>
      <c r="E2125" s="12">
        <v>450000</v>
      </c>
      <c r="F2125" s="12">
        <v>231895</v>
      </c>
      <c r="G2125" s="12">
        <v>51.53</v>
      </c>
    </row>
    <row r="2126" spans="1:7" x14ac:dyDescent="0.3">
      <c r="A2126" s="13" t="s">
        <v>357</v>
      </c>
      <c r="B2126" s="13"/>
      <c r="C2126" s="13" t="s">
        <v>622</v>
      </c>
      <c r="D2126" s="14">
        <v>450000</v>
      </c>
      <c r="E2126" s="14">
        <v>450000</v>
      </c>
      <c r="F2126" s="14">
        <v>231895</v>
      </c>
      <c r="G2126" s="14">
        <v>51.53</v>
      </c>
    </row>
    <row r="2127" spans="1:7" x14ac:dyDescent="0.3">
      <c r="A2127" t="s">
        <v>358</v>
      </c>
      <c r="B2127" t="s">
        <v>582</v>
      </c>
      <c r="C2127" t="s">
        <v>623</v>
      </c>
      <c r="F2127" s="1">
        <v>231895</v>
      </c>
    </row>
    <row r="2128" spans="1:7" x14ac:dyDescent="0.3">
      <c r="A2128" s="47" t="s">
        <v>923</v>
      </c>
      <c r="B2128" s="47"/>
      <c r="C2128" s="47"/>
      <c r="D2128" s="12">
        <v>16399000</v>
      </c>
      <c r="E2128" s="12">
        <v>16399000</v>
      </c>
      <c r="F2128" s="12">
        <v>12900918.880000001</v>
      </c>
      <c r="G2128" s="12">
        <v>78.67</v>
      </c>
    </row>
    <row r="2129" spans="1:7" x14ac:dyDescent="0.3">
      <c r="A2129" s="13" t="s">
        <v>251</v>
      </c>
      <c r="B2129" s="13"/>
      <c r="C2129" s="13" t="s">
        <v>593</v>
      </c>
      <c r="D2129" s="14">
        <v>16399000</v>
      </c>
      <c r="E2129" s="14">
        <v>16399000</v>
      </c>
      <c r="F2129" s="14">
        <v>12900918.880000001</v>
      </c>
      <c r="G2129" s="14">
        <v>78.67</v>
      </c>
    </row>
    <row r="2130" spans="1:7" x14ac:dyDescent="0.3">
      <c r="A2130" t="s">
        <v>255</v>
      </c>
      <c r="B2130" t="s">
        <v>582</v>
      </c>
      <c r="C2130" t="s">
        <v>626</v>
      </c>
      <c r="F2130" s="1">
        <v>12900918.880000001</v>
      </c>
    </row>
    <row r="2131" spans="1:7" x14ac:dyDescent="0.3">
      <c r="A2131" s="47" t="s">
        <v>924</v>
      </c>
      <c r="B2131" s="47"/>
      <c r="C2131" s="47"/>
      <c r="D2131" s="12">
        <v>3000000</v>
      </c>
      <c r="E2131" s="12">
        <v>3000000</v>
      </c>
      <c r="F2131" s="12">
        <v>2317054.19</v>
      </c>
      <c r="G2131" s="12">
        <v>77.239999999999995</v>
      </c>
    </row>
    <row r="2132" spans="1:7" x14ac:dyDescent="0.3">
      <c r="A2132" s="13" t="s">
        <v>288</v>
      </c>
      <c r="B2132" s="13"/>
      <c r="C2132" s="13" t="s">
        <v>603</v>
      </c>
      <c r="D2132" s="14">
        <v>3000000</v>
      </c>
      <c r="E2132" s="14">
        <v>3000000</v>
      </c>
      <c r="F2132" s="14">
        <v>2317054.19</v>
      </c>
      <c r="G2132" s="14">
        <v>77.239999999999995</v>
      </c>
    </row>
    <row r="2133" spans="1:7" x14ac:dyDescent="0.3">
      <c r="A2133" t="s">
        <v>290</v>
      </c>
      <c r="B2133" t="s">
        <v>582</v>
      </c>
      <c r="C2133" t="s">
        <v>604</v>
      </c>
      <c r="F2133" s="1">
        <v>2317054.19</v>
      </c>
    </row>
    <row r="2134" spans="1:7" x14ac:dyDescent="0.3">
      <c r="A2134" s="47" t="s">
        <v>925</v>
      </c>
      <c r="B2134" s="47"/>
      <c r="C2134" s="47"/>
      <c r="D2134" s="12">
        <v>4600000</v>
      </c>
      <c r="E2134" s="12">
        <v>4600000</v>
      </c>
      <c r="F2134" s="12">
        <v>1886057.62</v>
      </c>
      <c r="G2134" s="12">
        <v>41</v>
      </c>
    </row>
    <row r="2135" spans="1:7" x14ac:dyDescent="0.3">
      <c r="A2135" s="13" t="s">
        <v>265</v>
      </c>
      <c r="B2135" s="13"/>
      <c r="C2135" s="13" t="s">
        <v>595</v>
      </c>
      <c r="D2135" s="14">
        <v>2200000</v>
      </c>
      <c r="E2135" s="14">
        <v>2200000</v>
      </c>
      <c r="F2135" s="14">
        <v>1456912.5</v>
      </c>
      <c r="G2135" s="14">
        <v>66.22</v>
      </c>
    </row>
    <row r="2136" spans="1:7" x14ac:dyDescent="0.3">
      <c r="A2136" t="s">
        <v>267</v>
      </c>
      <c r="B2136" t="s">
        <v>582</v>
      </c>
      <c r="C2136" t="s">
        <v>596</v>
      </c>
      <c r="F2136" s="1">
        <v>1456912.5</v>
      </c>
    </row>
    <row r="2137" spans="1:7" x14ac:dyDescent="0.3">
      <c r="A2137" s="13" t="s">
        <v>288</v>
      </c>
      <c r="B2137" s="13"/>
      <c r="C2137" s="13" t="s">
        <v>603</v>
      </c>
      <c r="D2137" s="14">
        <v>2000000</v>
      </c>
      <c r="E2137" s="14">
        <v>2000000</v>
      </c>
      <c r="F2137" s="14">
        <v>429145.12</v>
      </c>
      <c r="G2137" s="14">
        <v>21.46</v>
      </c>
    </row>
    <row r="2138" spans="1:7" x14ac:dyDescent="0.3">
      <c r="A2138" t="s">
        <v>300</v>
      </c>
      <c r="B2138" t="s">
        <v>582</v>
      </c>
      <c r="C2138" t="s">
        <v>603</v>
      </c>
      <c r="F2138" s="1">
        <v>429145.12</v>
      </c>
    </row>
    <row r="2139" spans="1:7" x14ac:dyDescent="0.3">
      <c r="A2139" s="13" t="s">
        <v>347</v>
      </c>
      <c r="B2139" s="13"/>
      <c r="C2139" s="13" t="s">
        <v>828</v>
      </c>
      <c r="D2139" s="14">
        <v>400000</v>
      </c>
      <c r="E2139" s="14">
        <v>400000</v>
      </c>
      <c r="F2139" s="14">
        <v>0</v>
      </c>
      <c r="G2139" s="14">
        <v>0</v>
      </c>
    </row>
    <row r="2140" spans="1:7" x14ac:dyDescent="0.3">
      <c r="A2140" t="s">
        <v>349</v>
      </c>
      <c r="B2140" t="s">
        <v>582</v>
      </c>
      <c r="C2140" t="s">
        <v>886</v>
      </c>
      <c r="F2140" s="1">
        <v>0</v>
      </c>
    </row>
    <row r="2141" spans="1:7" x14ac:dyDescent="0.3">
      <c r="A2141" s="47" t="s">
        <v>926</v>
      </c>
      <c r="B2141" s="47"/>
      <c r="C2141" s="47"/>
      <c r="D2141" s="12">
        <v>2000000</v>
      </c>
      <c r="E2141" s="12">
        <v>2000000</v>
      </c>
      <c r="F2141" s="12">
        <v>337770</v>
      </c>
      <c r="G2141" s="12">
        <v>16.89</v>
      </c>
    </row>
    <row r="2142" spans="1:7" x14ac:dyDescent="0.3">
      <c r="A2142" s="13" t="s">
        <v>288</v>
      </c>
      <c r="B2142" s="13"/>
      <c r="C2142" s="13" t="s">
        <v>603</v>
      </c>
      <c r="D2142" s="14">
        <v>2000000</v>
      </c>
      <c r="E2142" s="14">
        <v>2000000</v>
      </c>
      <c r="F2142" s="14">
        <v>337770</v>
      </c>
      <c r="G2142" s="14">
        <v>16.89</v>
      </c>
    </row>
    <row r="2143" spans="1:7" x14ac:dyDescent="0.3">
      <c r="A2143" t="s">
        <v>300</v>
      </c>
      <c r="B2143" t="s">
        <v>582</v>
      </c>
      <c r="C2143" t="s">
        <v>603</v>
      </c>
      <c r="F2143" s="1">
        <v>337770</v>
      </c>
    </row>
    <row r="2144" spans="1:7" x14ac:dyDescent="0.3">
      <c r="A2144" s="47" t="s">
        <v>927</v>
      </c>
      <c r="B2144" s="47"/>
      <c r="C2144" s="47"/>
      <c r="D2144" s="12">
        <v>6381000</v>
      </c>
      <c r="E2144" s="12">
        <v>6381000</v>
      </c>
      <c r="F2144" s="12">
        <v>3466678.84</v>
      </c>
      <c r="G2144" s="12">
        <v>54.33</v>
      </c>
    </row>
    <row r="2145" spans="1:7" x14ac:dyDescent="0.3">
      <c r="A2145" s="13" t="s">
        <v>218</v>
      </c>
      <c r="B2145" s="13"/>
      <c r="C2145" s="13" t="s">
        <v>581</v>
      </c>
      <c r="D2145" s="14">
        <v>5100000</v>
      </c>
      <c r="E2145" s="14">
        <v>5100000</v>
      </c>
      <c r="F2145" s="14">
        <v>2823119.52</v>
      </c>
      <c r="G2145" s="14">
        <v>55.36</v>
      </c>
    </row>
    <row r="2146" spans="1:7" x14ac:dyDescent="0.3">
      <c r="A2146" t="s">
        <v>220</v>
      </c>
      <c r="B2146" t="s">
        <v>582</v>
      </c>
      <c r="C2146" t="s">
        <v>583</v>
      </c>
      <c r="F2146" s="1">
        <v>2823119.52</v>
      </c>
    </row>
    <row r="2147" spans="1:7" x14ac:dyDescent="0.3">
      <c r="A2147" s="13" t="s">
        <v>228</v>
      </c>
      <c r="B2147" s="13"/>
      <c r="C2147" s="13" t="s">
        <v>586</v>
      </c>
      <c r="D2147" s="14">
        <v>180000</v>
      </c>
      <c r="E2147" s="14">
        <v>180000</v>
      </c>
      <c r="F2147" s="14">
        <v>88403.21</v>
      </c>
      <c r="G2147" s="14">
        <v>49.11</v>
      </c>
    </row>
    <row r="2148" spans="1:7" x14ac:dyDescent="0.3">
      <c r="A2148" t="s">
        <v>230</v>
      </c>
      <c r="B2148" t="s">
        <v>582</v>
      </c>
      <c r="C2148" t="s">
        <v>586</v>
      </c>
      <c r="F2148" s="1">
        <v>88403.21</v>
      </c>
    </row>
    <row r="2149" spans="1:7" x14ac:dyDescent="0.3">
      <c r="A2149" s="13" t="s">
        <v>231</v>
      </c>
      <c r="B2149" s="13"/>
      <c r="C2149" s="13" t="s">
        <v>587</v>
      </c>
      <c r="D2149" s="14">
        <v>841000</v>
      </c>
      <c r="E2149" s="14">
        <v>841000</v>
      </c>
      <c r="F2149" s="14">
        <v>458242.06</v>
      </c>
      <c r="G2149" s="14">
        <v>54.49</v>
      </c>
    </row>
    <row r="2150" spans="1:7" x14ac:dyDescent="0.3">
      <c r="A2150" t="s">
        <v>235</v>
      </c>
      <c r="B2150" t="s">
        <v>582</v>
      </c>
      <c r="C2150" t="s">
        <v>588</v>
      </c>
      <c r="F2150" s="1">
        <v>458242.06</v>
      </c>
    </row>
    <row r="2151" spans="1:7" x14ac:dyDescent="0.3">
      <c r="A2151" s="13" t="s">
        <v>241</v>
      </c>
      <c r="B2151" s="13"/>
      <c r="C2151" s="13" t="s">
        <v>589</v>
      </c>
      <c r="D2151" s="14">
        <v>160000</v>
      </c>
      <c r="E2151" s="14">
        <v>160000</v>
      </c>
      <c r="F2151" s="14">
        <v>65288.13</v>
      </c>
      <c r="G2151" s="14">
        <v>40.81</v>
      </c>
    </row>
    <row r="2152" spans="1:7" x14ac:dyDescent="0.3">
      <c r="A2152" t="s">
        <v>245</v>
      </c>
      <c r="B2152" t="s">
        <v>582</v>
      </c>
      <c r="C2152" t="s">
        <v>591</v>
      </c>
      <c r="F2152" s="1">
        <v>65288.13</v>
      </c>
    </row>
    <row r="2153" spans="1:7" x14ac:dyDescent="0.3">
      <c r="A2153" s="13" t="s">
        <v>265</v>
      </c>
      <c r="B2153" s="13"/>
      <c r="C2153" s="13" t="s">
        <v>595</v>
      </c>
      <c r="D2153" s="14">
        <v>100000</v>
      </c>
      <c r="E2153" s="14">
        <v>100000</v>
      </c>
      <c r="F2153" s="14">
        <v>31625.919999999998</v>
      </c>
      <c r="G2153" s="14">
        <v>31.63</v>
      </c>
    </row>
    <row r="2154" spans="1:7" x14ac:dyDescent="0.3">
      <c r="A2154" t="s">
        <v>279</v>
      </c>
      <c r="B2154" t="s">
        <v>582</v>
      </c>
      <c r="C2154" t="s">
        <v>600</v>
      </c>
      <c r="F2154" s="1">
        <v>31625.919999999998</v>
      </c>
    </row>
    <row r="2155" spans="1:7" x14ac:dyDescent="0.3">
      <c r="A2155" s="47" t="s">
        <v>928</v>
      </c>
      <c r="B2155" s="47"/>
      <c r="C2155" s="47"/>
      <c r="D2155" s="12">
        <v>6879000</v>
      </c>
      <c r="E2155" s="12">
        <v>6879000</v>
      </c>
      <c r="F2155" s="12">
        <v>8018613.8200000003</v>
      </c>
      <c r="G2155" s="12">
        <v>116.57</v>
      </c>
    </row>
    <row r="2156" spans="1:7" x14ac:dyDescent="0.3">
      <c r="A2156" s="13" t="s">
        <v>218</v>
      </c>
      <c r="B2156" s="13"/>
      <c r="C2156" s="13" t="s">
        <v>581</v>
      </c>
      <c r="D2156" s="14">
        <v>1690000</v>
      </c>
      <c r="E2156" s="14">
        <v>1690000</v>
      </c>
      <c r="F2156" s="14">
        <v>3069491.74</v>
      </c>
      <c r="G2156" s="14">
        <v>181.63</v>
      </c>
    </row>
    <row r="2157" spans="1:7" x14ac:dyDescent="0.3">
      <c r="A2157" t="s">
        <v>220</v>
      </c>
      <c r="B2157" t="s">
        <v>582</v>
      </c>
      <c r="C2157" t="s">
        <v>583</v>
      </c>
      <c r="F2157" s="1">
        <v>3069491.74</v>
      </c>
    </row>
    <row r="2158" spans="1:7" x14ac:dyDescent="0.3">
      <c r="A2158" s="13" t="s">
        <v>228</v>
      </c>
      <c r="B2158" s="13"/>
      <c r="C2158" s="13" t="s">
        <v>586</v>
      </c>
      <c r="D2158" s="14">
        <v>143000</v>
      </c>
      <c r="E2158" s="14">
        <v>143000</v>
      </c>
      <c r="F2158" s="14">
        <v>175415.59</v>
      </c>
      <c r="G2158" s="14">
        <v>122.67</v>
      </c>
    </row>
    <row r="2159" spans="1:7" x14ac:dyDescent="0.3">
      <c r="A2159" s="18" t="s">
        <v>230</v>
      </c>
      <c r="B2159" s="18" t="s">
        <v>582</v>
      </c>
      <c r="C2159" s="18" t="s">
        <v>586</v>
      </c>
      <c r="D2159" s="19"/>
      <c r="E2159" s="19"/>
      <c r="F2159" s="19">
        <v>175415.59</v>
      </c>
      <c r="G2159" s="19"/>
    </row>
    <row r="2160" spans="1:7" x14ac:dyDescent="0.3">
      <c r="A2160" s="13" t="s">
        <v>231</v>
      </c>
      <c r="B2160" s="13"/>
      <c r="C2160" s="13" t="s">
        <v>587</v>
      </c>
      <c r="D2160" s="14">
        <v>280000</v>
      </c>
      <c r="E2160" s="14">
        <v>280000</v>
      </c>
      <c r="F2160" s="14">
        <v>503968.42</v>
      </c>
      <c r="G2160" s="14">
        <v>179.99</v>
      </c>
    </row>
    <row r="2161" spans="1:7" x14ac:dyDescent="0.3">
      <c r="A2161" t="s">
        <v>235</v>
      </c>
      <c r="B2161" t="s">
        <v>582</v>
      </c>
      <c r="C2161" t="s">
        <v>588</v>
      </c>
      <c r="F2161" s="1">
        <v>503968.42</v>
      </c>
    </row>
    <row r="2162" spans="1:7" x14ac:dyDescent="0.3">
      <c r="A2162" s="13" t="s">
        <v>241</v>
      </c>
      <c r="B2162" s="13"/>
      <c r="C2162" s="13" t="s">
        <v>589</v>
      </c>
      <c r="D2162" s="14">
        <v>266000</v>
      </c>
      <c r="E2162" s="14">
        <v>266000</v>
      </c>
      <c r="F2162" s="14">
        <v>187114.23999999999</v>
      </c>
      <c r="G2162" s="14">
        <v>70.34</v>
      </c>
    </row>
    <row r="2163" spans="1:7" x14ac:dyDescent="0.3">
      <c r="A2163" t="s">
        <v>245</v>
      </c>
      <c r="B2163" t="s">
        <v>582</v>
      </c>
      <c r="C2163" t="s">
        <v>591</v>
      </c>
      <c r="F2163" s="1">
        <v>187114.23999999999</v>
      </c>
    </row>
    <row r="2164" spans="1:7" x14ac:dyDescent="0.3">
      <c r="A2164" s="13" t="s">
        <v>265</v>
      </c>
      <c r="B2164" s="13"/>
      <c r="C2164" s="13" t="s">
        <v>595</v>
      </c>
      <c r="D2164" s="14">
        <v>4500000</v>
      </c>
      <c r="E2164" s="14">
        <v>4500000</v>
      </c>
      <c r="F2164" s="14">
        <v>4082623.83</v>
      </c>
      <c r="G2164" s="14">
        <v>90.72</v>
      </c>
    </row>
    <row r="2165" spans="1:7" x14ac:dyDescent="0.3">
      <c r="A2165" t="s">
        <v>279</v>
      </c>
      <c r="B2165" t="s">
        <v>582</v>
      </c>
      <c r="C2165" t="s">
        <v>600</v>
      </c>
      <c r="F2165" s="1">
        <v>4082623.83</v>
      </c>
    </row>
    <row r="2166" spans="1:7" x14ac:dyDescent="0.3">
      <c r="A2166" s="47" t="s">
        <v>929</v>
      </c>
      <c r="B2166" s="47"/>
      <c r="C2166" s="47"/>
      <c r="D2166" s="12">
        <v>987000</v>
      </c>
      <c r="E2166" s="12">
        <v>987000</v>
      </c>
      <c r="F2166" s="12">
        <v>133490.32999999999</v>
      </c>
      <c r="G2166" s="12">
        <v>13.52</v>
      </c>
    </row>
    <row r="2167" spans="1:7" x14ac:dyDescent="0.3">
      <c r="A2167" s="13" t="s">
        <v>251</v>
      </c>
      <c r="B2167" s="13"/>
      <c r="C2167" s="13" t="s">
        <v>593</v>
      </c>
      <c r="D2167" s="14">
        <v>300000</v>
      </c>
      <c r="E2167" s="14">
        <v>300000</v>
      </c>
      <c r="F2167" s="14">
        <v>0</v>
      </c>
      <c r="G2167" s="14">
        <v>0</v>
      </c>
    </row>
    <row r="2168" spans="1:7" x14ac:dyDescent="0.3">
      <c r="A2168" t="s">
        <v>257</v>
      </c>
      <c r="B2168" t="s">
        <v>582</v>
      </c>
      <c r="C2168" t="s">
        <v>639</v>
      </c>
      <c r="F2168" s="1">
        <v>0</v>
      </c>
    </row>
    <row r="2169" spans="1:7" x14ac:dyDescent="0.3">
      <c r="A2169" s="13" t="s">
        <v>265</v>
      </c>
      <c r="B2169" s="13"/>
      <c r="C2169" s="13" t="s">
        <v>595</v>
      </c>
      <c r="D2169" s="14">
        <v>687000</v>
      </c>
      <c r="E2169" s="14">
        <v>687000</v>
      </c>
      <c r="F2169" s="14">
        <v>133490.32999999999</v>
      </c>
      <c r="G2169" s="14">
        <v>19.43</v>
      </c>
    </row>
    <row r="2170" spans="1:7" x14ac:dyDescent="0.3">
      <c r="A2170" t="s">
        <v>267</v>
      </c>
      <c r="B2170" t="s">
        <v>582</v>
      </c>
      <c r="C2170" t="s">
        <v>596</v>
      </c>
      <c r="F2170" s="1">
        <v>0</v>
      </c>
    </row>
    <row r="2171" spans="1:7" x14ac:dyDescent="0.3">
      <c r="A2171" t="s">
        <v>273</v>
      </c>
      <c r="B2171" t="s">
        <v>582</v>
      </c>
      <c r="C2171" t="s">
        <v>642</v>
      </c>
      <c r="F2171" s="1">
        <v>133490.32999999999</v>
      </c>
    </row>
    <row r="2172" spans="1:7" x14ac:dyDescent="0.3">
      <c r="A2172" s="47" t="s">
        <v>930</v>
      </c>
      <c r="B2172" s="47"/>
      <c r="C2172" s="47"/>
      <c r="D2172" s="12">
        <v>11135000</v>
      </c>
      <c r="E2172" s="12">
        <v>11135000</v>
      </c>
      <c r="F2172" s="12">
        <v>8662227.7899999991</v>
      </c>
      <c r="G2172" s="12">
        <v>77.790000000000006</v>
      </c>
    </row>
    <row r="2173" spans="1:7" x14ac:dyDescent="0.3">
      <c r="A2173" s="13" t="s">
        <v>265</v>
      </c>
      <c r="B2173" s="13"/>
      <c r="C2173" s="13" t="s">
        <v>595</v>
      </c>
      <c r="D2173" s="14">
        <v>6000000</v>
      </c>
      <c r="E2173" s="14">
        <v>6000000</v>
      </c>
      <c r="F2173" s="14">
        <v>5767348.6200000001</v>
      </c>
      <c r="G2173" s="14">
        <v>96.12</v>
      </c>
    </row>
    <row r="2174" spans="1:7" x14ac:dyDescent="0.3">
      <c r="A2174" t="s">
        <v>269</v>
      </c>
      <c r="B2174" t="s">
        <v>582</v>
      </c>
      <c r="C2174" t="s">
        <v>628</v>
      </c>
      <c r="F2174" s="1">
        <v>5767348.6200000001</v>
      </c>
    </row>
    <row r="2175" spans="1:7" x14ac:dyDescent="0.3">
      <c r="A2175" s="13" t="s">
        <v>288</v>
      </c>
      <c r="B2175" s="13"/>
      <c r="C2175" s="13" t="s">
        <v>603</v>
      </c>
      <c r="D2175" s="14">
        <v>685000</v>
      </c>
      <c r="E2175" s="14">
        <v>685000</v>
      </c>
      <c r="F2175" s="14">
        <v>56034.5</v>
      </c>
      <c r="G2175" s="14">
        <v>8.18</v>
      </c>
    </row>
    <row r="2176" spans="1:7" x14ac:dyDescent="0.3">
      <c r="A2176" t="s">
        <v>292</v>
      </c>
      <c r="B2176" t="s">
        <v>582</v>
      </c>
      <c r="C2176" t="s">
        <v>643</v>
      </c>
      <c r="F2176" s="1">
        <v>56034.5</v>
      </c>
    </row>
    <row r="2177" spans="1:7" x14ac:dyDescent="0.3">
      <c r="A2177" s="13" t="s">
        <v>395</v>
      </c>
      <c r="B2177" s="13"/>
      <c r="C2177" s="13" t="s">
        <v>709</v>
      </c>
      <c r="D2177" s="14">
        <v>2000000</v>
      </c>
      <c r="E2177" s="14">
        <v>2000000</v>
      </c>
      <c r="F2177" s="14">
        <v>1593999.1</v>
      </c>
      <c r="G2177" s="14">
        <v>79.7</v>
      </c>
    </row>
    <row r="2178" spans="1:7" x14ac:dyDescent="0.3">
      <c r="A2178" t="s">
        <v>398</v>
      </c>
      <c r="B2178" t="s">
        <v>582</v>
      </c>
      <c r="C2178" t="s">
        <v>819</v>
      </c>
      <c r="F2178" s="1">
        <v>1593999.1</v>
      </c>
    </row>
    <row r="2179" spans="1:7" x14ac:dyDescent="0.3">
      <c r="A2179" s="13" t="s">
        <v>402</v>
      </c>
      <c r="B2179" s="13"/>
      <c r="C2179" s="13" t="s">
        <v>619</v>
      </c>
      <c r="D2179" s="14">
        <v>1900000</v>
      </c>
      <c r="E2179" s="14">
        <v>1900000</v>
      </c>
      <c r="F2179" s="14">
        <v>1217371.21</v>
      </c>
      <c r="G2179" s="14">
        <v>64.069999999999993</v>
      </c>
    </row>
    <row r="2180" spans="1:7" x14ac:dyDescent="0.3">
      <c r="A2180" t="s">
        <v>404</v>
      </c>
      <c r="B2180" t="s">
        <v>582</v>
      </c>
      <c r="C2180" t="s">
        <v>620</v>
      </c>
      <c r="F2180" s="1">
        <v>749026.93</v>
      </c>
    </row>
    <row r="2181" spans="1:7" x14ac:dyDescent="0.3">
      <c r="A2181" t="s">
        <v>412</v>
      </c>
      <c r="B2181" t="s">
        <v>582</v>
      </c>
      <c r="C2181" t="s">
        <v>635</v>
      </c>
      <c r="F2181" s="1">
        <v>468344.28</v>
      </c>
    </row>
    <row r="2182" spans="1:7" x14ac:dyDescent="0.3">
      <c r="A2182" s="13" t="s">
        <v>413</v>
      </c>
      <c r="B2182" s="13"/>
      <c r="C2182" s="13" t="s">
        <v>636</v>
      </c>
      <c r="D2182" s="14">
        <v>150000</v>
      </c>
      <c r="E2182" s="14">
        <v>150000</v>
      </c>
      <c r="F2182" s="14">
        <v>27474.36</v>
      </c>
      <c r="G2182" s="14">
        <v>18.32</v>
      </c>
    </row>
    <row r="2183" spans="1:7" x14ac:dyDescent="0.3">
      <c r="A2183" t="s">
        <v>415</v>
      </c>
      <c r="B2183" t="s">
        <v>582</v>
      </c>
      <c r="C2183" t="s">
        <v>637</v>
      </c>
      <c r="F2183" s="1">
        <v>27474.36</v>
      </c>
    </row>
    <row r="2184" spans="1:7" x14ac:dyDescent="0.3">
      <c r="A2184" s="13" t="s">
        <v>418</v>
      </c>
      <c r="B2184" s="13"/>
      <c r="C2184" s="13" t="s">
        <v>910</v>
      </c>
      <c r="D2184" s="14">
        <v>400000</v>
      </c>
      <c r="E2184" s="14">
        <v>400000</v>
      </c>
      <c r="F2184" s="14">
        <v>0</v>
      </c>
      <c r="G2184" s="14">
        <v>0</v>
      </c>
    </row>
    <row r="2185" spans="1:7" x14ac:dyDescent="0.3">
      <c r="A2185" t="s">
        <v>420</v>
      </c>
      <c r="B2185" t="s">
        <v>582</v>
      </c>
      <c r="C2185" t="s">
        <v>911</v>
      </c>
      <c r="F2185" s="1">
        <v>0</v>
      </c>
    </row>
    <row r="2186" spans="1:7" x14ac:dyDescent="0.3">
      <c r="A2186" s="47" t="s">
        <v>931</v>
      </c>
      <c r="B2186" s="47"/>
      <c r="C2186" s="47"/>
      <c r="D2186" s="12">
        <v>100000</v>
      </c>
      <c r="E2186" s="12">
        <v>100000</v>
      </c>
      <c r="F2186" s="12">
        <v>88050.97</v>
      </c>
      <c r="G2186" s="12">
        <v>88.05</v>
      </c>
    </row>
    <row r="2187" spans="1:7" x14ac:dyDescent="0.3">
      <c r="A2187" s="13" t="s">
        <v>288</v>
      </c>
      <c r="B2187" s="13"/>
      <c r="C2187" s="13" t="s">
        <v>603</v>
      </c>
      <c r="D2187" s="14">
        <v>100000</v>
      </c>
      <c r="E2187" s="14">
        <v>100000</v>
      </c>
      <c r="F2187" s="14">
        <v>88050.97</v>
      </c>
      <c r="G2187" s="14">
        <v>88.05</v>
      </c>
    </row>
    <row r="2188" spans="1:7" x14ac:dyDescent="0.3">
      <c r="A2188" t="s">
        <v>300</v>
      </c>
      <c r="B2188" t="s">
        <v>582</v>
      </c>
      <c r="C2188" t="s">
        <v>603</v>
      </c>
      <c r="F2188" s="1">
        <v>88050.97</v>
      </c>
    </row>
    <row r="2189" spans="1:7" x14ac:dyDescent="0.3">
      <c r="A2189" s="47" t="s">
        <v>932</v>
      </c>
      <c r="B2189" s="47"/>
      <c r="C2189" s="47"/>
      <c r="D2189" s="12">
        <v>3050000</v>
      </c>
      <c r="E2189" s="12">
        <v>3050000</v>
      </c>
      <c r="F2189" s="12">
        <v>0</v>
      </c>
      <c r="G2189" s="12">
        <v>0</v>
      </c>
    </row>
    <row r="2190" spans="1:7" x14ac:dyDescent="0.3">
      <c r="A2190" s="13" t="s">
        <v>251</v>
      </c>
      <c r="B2190" s="13"/>
      <c r="C2190" s="13" t="s">
        <v>593</v>
      </c>
      <c r="D2190" s="14">
        <v>3050000</v>
      </c>
      <c r="E2190" s="14">
        <v>3050000</v>
      </c>
      <c r="F2190" s="14">
        <v>0</v>
      </c>
      <c r="G2190" s="14">
        <v>0</v>
      </c>
    </row>
    <row r="2191" spans="1:7" x14ac:dyDescent="0.3">
      <c r="A2191" t="s">
        <v>255</v>
      </c>
      <c r="B2191" t="s">
        <v>816</v>
      </c>
      <c r="C2191" t="s">
        <v>626</v>
      </c>
      <c r="F2191" s="1">
        <v>0</v>
      </c>
    </row>
    <row r="2192" spans="1:7" x14ac:dyDescent="0.3">
      <c r="A2192" s="51" t="s">
        <v>644</v>
      </c>
      <c r="B2192" s="51"/>
      <c r="C2192" s="51"/>
      <c r="D2192" s="14">
        <v>256342000</v>
      </c>
      <c r="E2192" s="14">
        <v>256342000</v>
      </c>
      <c r="F2192" s="14">
        <v>127610376.17</v>
      </c>
      <c r="G2192" s="14">
        <v>49.78</v>
      </c>
    </row>
    <row r="2193" spans="1:7" x14ac:dyDescent="0.3">
      <c r="A2193" s="58" t="s">
        <v>645</v>
      </c>
      <c r="B2193" s="58"/>
      <c r="C2193" s="58"/>
      <c r="D2193" s="53">
        <v>253292000</v>
      </c>
      <c r="E2193" s="53">
        <v>253292000</v>
      </c>
      <c r="F2193" s="53">
        <v>127610376.17</v>
      </c>
      <c r="G2193" s="53">
        <v>50.38</v>
      </c>
    </row>
    <row r="2194" spans="1:7" x14ac:dyDescent="0.3">
      <c r="A2194" s="58" t="s">
        <v>696</v>
      </c>
      <c r="B2194" s="58"/>
      <c r="C2194" s="58"/>
      <c r="D2194" s="53">
        <v>3050000</v>
      </c>
      <c r="E2194" s="53">
        <v>3050000</v>
      </c>
      <c r="F2194" s="53">
        <v>0</v>
      </c>
      <c r="G2194" s="53">
        <v>0</v>
      </c>
    </row>
    <row r="2196" spans="1:7" ht="18" customHeight="1" x14ac:dyDescent="0.35">
      <c r="A2196" s="36" t="s">
        <v>933</v>
      </c>
      <c r="B2196" s="36"/>
      <c r="C2196" s="36"/>
      <c r="D2196" s="36"/>
      <c r="E2196" s="36"/>
      <c r="F2196" s="36"/>
      <c r="G2196" s="36"/>
    </row>
    <row r="2197" spans="1:7" ht="28.8" x14ac:dyDescent="0.3">
      <c r="A2197" s="40" t="s">
        <v>469</v>
      </c>
      <c r="B2197" s="40" t="s">
        <v>573</v>
      </c>
      <c r="C2197" s="40" t="s">
        <v>574</v>
      </c>
      <c r="D2197" s="6" t="s">
        <v>575</v>
      </c>
      <c r="E2197" s="6" t="s">
        <v>576</v>
      </c>
      <c r="F2197" s="6" t="s">
        <v>577</v>
      </c>
      <c r="G2197" s="6" t="s">
        <v>472</v>
      </c>
    </row>
    <row r="2198" spans="1:7" s="73" customFormat="1" ht="10.050000000000001" customHeight="1" x14ac:dyDescent="0.3">
      <c r="A2198" s="71">
        <v>1</v>
      </c>
      <c r="B2198" s="71">
        <v>2</v>
      </c>
      <c r="C2198" s="71">
        <v>3</v>
      </c>
      <c r="D2198" s="7">
        <v>4</v>
      </c>
      <c r="E2198" s="7">
        <v>5</v>
      </c>
      <c r="F2198" s="71">
        <v>6</v>
      </c>
      <c r="G2198" s="72" t="s">
        <v>578</v>
      </c>
    </row>
    <row r="2199" spans="1:7" x14ac:dyDescent="0.3">
      <c r="A2199" s="44" t="s">
        <v>687</v>
      </c>
      <c r="B2199" s="44"/>
      <c r="C2199" s="44"/>
      <c r="D2199" s="45">
        <v>963006000</v>
      </c>
      <c r="E2199" s="45">
        <v>963006000</v>
      </c>
      <c r="F2199" s="45">
        <v>494293262.66000003</v>
      </c>
      <c r="G2199" s="45">
        <v>51.33</v>
      </c>
    </row>
    <row r="2200" spans="1:7" x14ac:dyDescent="0.3">
      <c r="A2200" s="47" t="s">
        <v>688</v>
      </c>
      <c r="B2200" s="47"/>
      <c r="C2200" s="47"/>
      <c r="D2200" s="12">
        <v>963006000</v>
      </c>
      <c r="E2200" s="12">
        <v>963006000</v>
      </c>
      <c r="F2200" s="12">
        <v>494293262.66000003</v>
      </c>
      <c r="G2200" s="12">
        <v>51.33</v>
      </c>
    </row>
    <row r="2201" spans="1:7" x14ac:dyDescent="0.3">
      <c r="A2201" s="13" t="s">
        <v>218</v>
      </c>
      <c r="B2201" s="13"/>
      <c r="C2201" s="13" t="s">
        <v>581</v>
      </c>
      <c r="D2201" s="14">
        <v>756808000</v>
      </c>
      <c r="E2201" s="14">
        <v>756808000</v>
      </c>
      <c r="F2201" s="14">
        <v>377228560.56</v>
      </c>
      <c r="G2201" s="14">
        <v>49.84</v>
      </c>
    </row>
    <row r="2202" spans="1:7" x14ac:dyDescent="0.3">
      <c r="A2202" t="s">
        <v>220</v>
      </c>
      <c r="B2202" t="s">
        <v>689</v>
      </c>
      <c r="C2202" t="s">
        <v>583</v>
      </c>
      <c r="F2202" s="1">
        <v>374081935.56</v>
      </c>
    </row>
    <row r="2203" spans="1:7" x14ac:dyDescent="0.3">
      <c r="A2203" t="s">
        <v>224</v>
      </c>
      <c r="B2203" t="s">
        <v>689</v>
      </c>
      <c r="C2203" t="s">
        <v>585</v>
      </c>
      <c r="F2203" s="1">
        <v>3146625</v>
      </c>
    </row>
    <row r="2204" spans="1:7" x14ac:dyDescent="0.3">
      <c r="A2204" s="13" t="s">
        <v>228</v>
      </c>
      <c r="B2204" s="13"/>
      <c r="C2204" s="13" t="s">
        <v>586</v>
      </c>
      <c r="D2204" s="14">
        <v>23606000</v>
      </c>
      <c r="E2204" s="14">
        <v>23606000</v>
      </c>
      <c r="F2204" s="14">
        <v>13432896.439999999</v>
      </c>
      <c r="G2204" s="14">
        <v>56.9</v>
      </c>
    </row>
    <row r="2205" spans="1:7" x14ac:dyDescent="0.3">
      <c r="A2205" t="s">
        <v>230</v>
      </c>
      <c r="B2205" t="s">
        <v>689</v>
      </c>
      <c r="C2205" t="s">
        <v>586</v>
      </c>
      <c r="F2205" s="1">
        <v>13432896.439999999</v>
      </c>
    </row>
    <row r="2206" spans="1:7" x14ac:dyDescent="0.3">
      <c r="A2206" s="13" t="s">
        <v>231</v>
      </c>
      <c r="B2206" s="13"/>
      <c r="C2206" s="13" t="s">
        <v>587</v>
      </c>
      <c r="D2206" s="14">
        <v>110213000</v>
      </c>
      <c r="E2206" s="14">
        <v>110213000</v>
      </c>
      <c r="F2206" s="14">
        <v>62991652.07</v>
      </c>
      <c r="G2206" s="14">
        <v>57.15</v>
      </c>
    </row>
    <row r="2207" spans="1:7" x14ac:dyDescent="0.3">
      <c r="A2207" t="s">
        <v>235</v>
      </c>
      <c r="B2207" t="s">
        <v>689</v>
      </c>
      <c r="C2207" t="s">
        <v>588</v>
      </c>
      <c r="F2207" s="1">
        <v>62991652.07</v>
      </c>
    </row>
    <row r="2208" spans="1:7" x14ac:dyDescent="0.3">
      <c r="A2208" s="13" t="s">
        <v>241</v>
      </c>
      <c r="B2208" s="13"/>
      <c r="C2208" s="13" t="s">
        <v>589</v>
      </c>
      <c r="D2208" s="14">
        <v>3871000</v>
      </c>
      <c r="E2208" s="14">
        <v>3871000</v>
      </c>
      <c r="F2208" s="14">
        <v>3309424.67</v>
      </c>
      <c r="G2208" s="14">
        <v>85.49</v>
      </c>
    </row>
    <row r="2209" spans="1:7" x14ac:dyDescent="0.3">
      <c r="A2209" t="s">
        <v>243</v>
      </c>
      <c r="B2209" t="s">
        <v>689</v>
      </c>
      <c r="C2209" t="s">
        <v>590</v>
      </c>
      <c r="F2209" s="1">
        <v>844751.74</v>
      </c>
    </row>
    <row r="2210" spans="1:7" x14ac:dyDescent="0.3">
      <c r="A2210" t="s">
        <v>245</v>
      </c>
      <c r="B2210" t="s">
        <v>689</v>
      </c>
      <c r="C2210" t="s">
        <v>591</v>
      </c>
      <c r="F2210" s="1">
        <v>2189087.9300000002</v>
      </c>
    </row>
    <row r="2211" spans="1:7" x14ac:dyDescent="0.3">
      <c r="A2211" t="s">
        <v>247</v>
      </c>
      <c r="B2211" t="s">
        <v>689</v>
      </c>
      <c r="C2211" t="s">
        <v>592</v>
      </c>
      <c r="F2211" s="1">
        <v>275585</v>
      </c>
    </row>
    <row r="2212" spans="1:7" x14ac:dyDescent="0.3">
      <c r="A2212" s="13" t="s">
        <v>251</v>
      </c>
      <c r="B2212" s="13"/>
      <c r="C2212" s="13" t="s">
        <v>593</v>
      </c>
      <c r="D2212" s="14">
        <v>30871000</v>
      </c>
      <c r="E2212" s="14">
        <v>30871000</v>
      </c>
      <c r="F2212" s="14">
        <v>18991449.469999999</v>
      </c>
      <c r="G2212" s="14">
        <v>61.52</v>
      </c>
    </row>
    <row r="2213" spans="1:7" x14ac:dyDescent="0.3">
      <c r="A2213" t="s">
        <v>253</v>
      </c>
      <c r="B2213" t="s">
        <v>689</v>
      </c>
      <c r="C2213" t="s">
        <v>594</v>
      </c>
      <c r="F2213" s="1">
        <v>4832261.2</v>
      </c>
    </row>
    <row r="2214" spans="1:7" x14ac:dyDescent="0.3">
      <c r="A2214" t="s">
        <v>255</v>
      </c>
      <c r="B2214" t="s">
        <v>689</v>
      </c>
      <c r="C2214" t="s">
        <v>626</v>
      </c>
      <c r="F2214" s="1">
        <v>13826785.27</v>
      </c>
    </row>
    <row r="2215" spans="1:7" x14ac:dyDescent="0.3">
      <c r="A2215" t="s">
        <v>257</v>
      </c>
      <c r="B2215" t="s">
        <v>689</v>
      </c>
      <c r="C2215" t="s">
        <v>639</v>
      </c>
      <c r="F2215" s="1">
        <v>0</v>
      </c>
    </row>
    <row r="2216" spans="1:7" x14ac:dyDescent="0.3">
      <c r="A2216" t="s">
        <v>259</v>
      </c>
      <c r="B2216" t="s">
        <v>689</v>
      </c>
      <c r="C2216" t="s">
        <v>627</v>
      </c>
      <c r="F2216" s="1">
        <v>332403</v>
      </c>
    </row>
    <row r="2217" spans="1:7" x14ac:dyDescent="0.3">
      <c r="A2217" t="s">
        <v>261</v>
      </c>
      <c r="B2217" t="s">
        <v>689</v>
      </c>
      <c r="C2217" t="s">
        <v>640</v>
      </c>
      <c r="F2217" s="1">
        <v>0</v>
      </c>
    </row>
    <row r="2218" spans="1:7" x14ac:dyDescent="0.3">
      <c r="A2218" s="13" t="s">
        <v>265</v>
      </c>
      <c r="B2218" s="13"/>
      <c r="C2218" s="13" t="s">
        <v>595</v>
      </c>
      <c r="D2218" s="14">
        <v>7149000</v>
      </c>
      <c r="E2218" s="14">
        <v>7149000</v>
      </c>
      <c r="F2218" s="14">
        <v>6541084.5700000003</v>
      </c>
      <c r="G2218" s="14">
        <v>91.5</v>
      </c>
    </row>
    <row r="2219" spans="1:7" x14ac:dyDescent="0.3">
      <c r="A2219" t="s">
        <v>267</v>
      </c>
      <c r="B2219" t="s">
        <v>689</v>
      </c>
      <c r="C2219" t="s">
        <v>596</v>
      </c>
      <c r="F2219" s="1">
        <v>516164.22</v>
      </c>
    </row>
    <row r="2220" spans="1:7" x14ac:dyDescent="0.3">
      <c r="A2220" t="s">
        <v>269</v>
      </c>
      <c r="B2220" t="s">
        <v>689</v>
      </c>
      <c r="C2220" t="s">
        <v>628</v>
      </c>
      <c r="F2220" s="1">
        <v>863615.96</v>
      </c>
    </row>
    <row r="2221" spans="1:7" x14ac:dyDescent="0.3">
      <c r="A2221" t="s">
        <v>271</v>
      </c>
      <c r="B2221" t="s">
        <v>689</v>
      </c>
      <c r="C2221" t="s">
        <v>597</v>
      </c>
      <c r="F2221" s="1">
        <v>35356</v>
      </c>
    </row>
    <row r="2222" spans="1:7" x14ac:dyDescent="0.3">
      <c r="A2222" t="s">
        <v>273</v>
      </c>
      <c r="B2222" t="s">
        <v>689</v>
      </c>
      <c r="C2222" t="s">
        <v>642</v>
      </c>
      <c r="F2222" s="1">
        <v>1613014.86</v>
      </c>
    </row>
    <row r="2223" spans="1:7" x14ac:dyDescent="0.3">
      <c r="A2223" t="s">
        <v>275</v>
      </c>
      <c r="B2223" t="s">
        <v>689</v>
      </c>
      <c r="C2223" t="s">
        <v>598</v>
      </c>
      <c r="F2223" s="1">
        <v>242777.55</v>
      </c>
    </row>
    <row r="2224" spans="1:7" x14ac:dyDescent="0.3">
      <c r="A2224" t="s">
        <v>277</v>
      </c>
      <c r="B2224" t="s">
        <v>689</v>
      </c>
      <c r="C2224" t="s">
        <v>599</v>
      </c>
      <c r="F2224" s="1">
        <v>43653</v>
      </c>
    </row>
    <row r="2225" spans="1:7" x14ac:dyDescent="0.3">
      <c r="A2225" t="s">
        <v>279</v>
      </c>
      <c r="B2225" t="s">
        <v>689</v>
      </c>
      <c r="C2225" t="s">
        <v>600</v>
      </c>
      <c r="F2225" s="1">
        <v>972600.98</v>
      </c>
    </row>
    <row r="2226" spans="1:7" x14ac:dyDescent="0.3">
      <c r="A2226" t="s">
        <v>281</v>
      </c>
      <c r="B2226" t="s">
        <v>689</v>
      </c>
      <c r="C2226" t="s">
        <v>614</v>
      </c>
      <c r="F2226" s="1">
        <v>441829</v>
      </c>
    </row>
    <row r="2227" spans="1:7" x14ac:dyDescent="0.3">
      <c r="A2227" t="s">
        <v>283</v>
      </c>
      <c r="B2227" t="s">
        <v>689</v>
      </c>
      <c r="C2227" t="s">
        <v>601</v>
      </c>
      <c r="F2227" s="1">
        <v>1812073</v>
      </c>
    </row>
    <row r="2228" spans="1:7" x14ac:dyDescent="0.3">
      <c r="A2228" s="13" t="s">
        <v>285</v>
      </c>
      <c r="B2228" s="13"/>
      <c r="C2228" s="13" t="s">
        <v>602</v>
      </c>
      <c r="D2228" s="14">
        <v>0</v>
      </c>
      <c r="E2228" s="14">
        <v>0</v>
      </c>
      <c r="F2228" s="14">
        <v>302122</v>
      </c>
      <c r="G2228" s="14"/>
    </row>
    <row r="2229" spans="1:7" x14ac:dyDescent="0.3">
      <c r="A2229" t="s">
        <v>287</v>
      </c>
      <c r="B2229" t="s">
        <v>689</v>
      </c>
      <c r="C2229" t="s">
        <v>602</v>
      </c>
      <c r="F2229" s="1">
        <v>302122</v>
      </c>
    </row>
    <row r="2230" spans="1:7" x14ac:dyDescent="0.3">
      <c r="A2230" s="13" t="s">
        <v>288</v>
      </c>
      <c r="B2230" s="13"/>
      <c r="C2230" s="13" t="s">
        <v>603</v>
      </c>
      <c r="D2230" s="14">
        <v>4074000</v>
      </c>
      <c r="E2230" s="14">
        <v>4074000</v>
      </c>
      <c r="F2230" s="14">
        <v>2522811.58</v>
      </c>
      <c r="G2230" s="14">
        <v>61.92</v>
      </c>
    </row>
    <row r="2231" spans="1:7" x14ac:dyDescent="0.3">
      <c r="A2231" t="s">
        <v>290</v>
      </c>
      <c r="B2231" t="s">
        <v>689</v>
      </c>
      <c r="C2231" t="s">
        <v>604</v>
      </c>
      <c r="F2231" s="1">
        <v>0</v>
      </c>
    </row>
    <row r="2232" spans="1:7" x14ac:dyDescent="0.3">
      <c r="A2232" t="s">
        <v>292</v>
      </c>
      <c r="B2232" t="s">
        <v>689</v>
      </c>
      <c r="C2232" t="s">
        <v>643</v>
      </c>
      <c r="F2232" s="1">
        <v>482397.58</v>
      </c>
    </row>
    <row r="2233" spans="1:7" x14ac:dyDescent="0.3">
      <c r="A2233" t="s">
        <v>294</v>
      </c>
      <c r="B2233" t="s">
        <v>689</v>
      </c>
      <c r="C2233" t="s">
        <v>605</v>
      </c>
      <c r="F2233" s="1">
        <v>75697</v>
      </c>
    </row>
    <row r="2234" spans="1:7" x14ac:dyDescent="0.3">
      <c r="A2234" t="s">
        <v>296</v>
      </c>
      <c r="B2234" t="s">
        <v>689</v>
      </c>
      <c r="C2234" t="s">
        <v>606</v>
      </c>
      <c r="F2234" s="1">
        <v>124925</v>
      </c>
    </row>
    <row r="2235" spans="1:7" x14ac:dyDescent="0.3">
      <c r="A2235" t="s">
        <v>300</v>
      </c>
      <c r="B2235" t="s">
        <v>689</v>
      </c>
      <c r="C2235" t="s">
        <v>603</v>
      </c>
      <c r="F2235" s="1">
        <v>1839792</v>
      </c>
    </row>
    <row r="2236" spans="1:7" x14ac:dyDescent="0.3">
      <c r="A2236" s="13" t="s">
        <v>303</v>
      </c>
      <c r="B2236" s="13"/>
      <c r="C2236" s="13" t="s">
        <v>794</v>
      </c>
      <c r="D2236" s="14">
        <v>0</v>
      </c>
      <c r="E2236" s="14">
        <v>0</v>
      </c>
      <c r="F2236" s="14">
        <v>9155</v>
      </c>
      <c r="G2236" s="14"/>
    </row>
    <row r="2237" spans="1:7" x14ac:dyDescent="0.3">
      <c r="A2237" t="s">
        <v>305</v>
      </c>
      <c r="B2237" t="s">
        <v>689</v>
      </c>
      <c r="C2237" t="s">
        <v>795</v>
      </c>
      <c r="F2237" s="1">
        <v>3342</v>
      </c>
    </row>
    <row r="2238" spans="1:7" x14ac:dyDescent="0.3">
      <c r="A2238" t="s">
        <v>448</v>
      </c>
      <c r="B2238" t="s">
        <v>689</v>
      </c>
      <c r="C2238" t="s">
        <v>934</v>
      </c>
      <c r="F2238" s="1">
        <v>5813</v>
      </c>
    </row>
    <row r="2239" spans="1:7" x14ac:dyDescent="0.3">
      <c r="A2239" s="13" t="s">
        <v>307</v>
      </c>
      <c r="B2239" s="13"/>
      <c r="C2239" s="13" t="s">
        <v>607</v>
      </c>
      <c r="D2239" s="14">
        <v>80000</v>
      </c>
      <c r="E2239" s="14">
        <v>80000</v>
      </c>
      <c r="F2239" s="14">
        <v>349125</v>
      </c>
      <c r="G2239" s="14">
        <v>436.41</v>
      </c>
    </row>
    <row r="2240" spans="1:7" x14ac:dyDescent="0.3">
      <c r="A2240" t="s">
        <v>309</v>
      </c>
      <c r="B2240" t="s">
        <v>689</v>
      </c>
      <c r="C2240" t="s">
        <v>608</v>
      </c>
      <c r="F2240" s="1">
        <v>246650</v>
      </c>
    </row>
    <row r="2241" spans="1:7" x14ac:dyDescent="0.3">
      <c r="A2241" t="s">
        <v>311</v>
      </c>
      <c r="B2241" t="s">
        <v>689</v>
      </c>
      <c r="C2241" t="s">
        <v>788</v>
      </c>
      <c r="F2241" s="1">
        <v>1494</v>
      </c>
    </row>
    <row r="2242" spans="1:7" x14ac:dyDescent="0.3">
      <c r="A2242" t="s">
        <v>313</v>
      </c>
      <c r="B2242" t="s">
        <v>689</v>
      </c>
      <c r="C2242" t="s">
        <v>609</v>
      </c>
      <c r="F2242" s="1">
        <v>100981</v>
      </c>
    </row>
    <row r="2243" spans="1:7" x14ac:dyDescent="0.3">
      <c r="A2243" t="s">
        <v>315</v>
      </c>
      <c r="B2243" t="s">
        <v>689</v>
      </c>
      <c r="C2243" t="s">
        <v>784</v>
      </c>
      <c r="F2243" s="1">
        <v>0</v>
      </c>
    </row>
    <row r="2244" spans="1:7" x14ac:dyDescent="0.3">
      <c r="A2244" s="13" t="s">
        <v>330</v>
      </c>
      <c r="B2244" s="13"/>
      <c r="C2244" s="13" t="s">
        <v>836</v>
      </c>
      <c r="D2244" s="14">
        <v>115000</v>
      </c>
      <c r="E2244" s="14">
        <v>115000</v>
      </c>
      <c r="F2244" s="14">
        <v>39556</v>
      </c>
      <c r="G2244" s="14">
        <v>34.4</v>
      </c>
    </row>
    <row r="2245" spans="1:7" x14ac:dyDescent="0.3">
      <c r="A2245" t="s">
        <v>332</v>
      </c>
      <c r="B2245" t="s">
        <v>689</v>
      </c>
      <c r="C2245" t="s">
        <v>891</v>
      </c>
      <c r="F2245" s="1">
        <v>39556</v>
      </c>
    </row>
    <row r="2246" spans="1:7" x14ac:dyDescent="0.3">
      <c r="A2246" s="13" t="s">
        <v>336</v>
      </c>
      <c r="B2246" s="13"/>
      <c r="C2246" s="13" t="s">
        <v>935</v>
      </c>
      <c r="D2246" s="14">
        <v>0</v>
      </c>
      <c r="E2246" s="14">
        <v>0</v>
      </c>
      <c r="F2246" s="14">
        <v>5951278</v>
      </c>
      <c r="G2246" s="14"/>
    </row>
    <row r="2247" spans="1:7" x14ac:dyDescent="0.3">
      <c r="A2247" t="s">
        <v>338</v>
      </c>
      <c r="B2247" t="s">
        <v>689</v>
      </c>
      <c r="C2247" t="s">
        <v>936</v>
      </c>
      <c r="F2247" s="1">
        <v>5951278</v>
      </c>
    </row>
    <row r="2248" spans="1:7" x14ac:dyDescent="0.3">
      <c r="A2248" s="13" t="s">
        <v>347</v>
      </c>
      <c r="B2248" s="13"/>
      <c r="C2248" s="13" t="s">
        <v>828</v>
      </c>
      <c r="D2248" s="14">
        <v>0</v>
      </c>
      <c r="E2248" s="14">
        <v>0</v>
      </c>
      <c r="F2248" s="14">
        <v>432611.8</v>
      </c>
      <c r="G2248" s="14"/>
    </row>
    <row r="2249" spans="1:7" x14ac:dyDescent="0.3">
      <c r="A2249" t="s">
        <v>351</v>
      </c>
      <c r="B2249" t="s">
        <v>689</v>
      </c>
      <c r="C2249" t="s">
        <v>829</v>
      </c>
      <c r="F2249" s="1">
        <v>432611.8</v>
      </c>
    </row>
    <row r="2250" spans="1:7" x14ac:dyDescent="0.3">
      <c r="A2250" s="13" t="s">
        <v>357</v>
      </c>
      <c r="B2250" s="13"/>
      <c r="C2250" s="13" t="s">
        <v>622</v>
      </c>
      <c r="D2250" s="14">
        <v>168000</v>
      </c>
      <c r="E2250" s="14">
        <v>168000</v>
      </c>
      <c r="F2250" s="14">
        <v>5105.6400000000003</v>
      </c>
      <c r="G2250" s="14">
        <v>3.04</v>
      </c>
    </row>
    <row r="2251" spans="1:7" x14ac:dyDescent="0.3">
      <c r="A2251" t="s">
        <v>358</v>
      </c>
      <c r="B2251" t="s">
        <v>689</v>
      </c>
      <c r="C2251" t="s">
        <v>623</v>
      </c>
      <c r="F2251" s="1">
        <v>5105.6400000000003</v>
      </c>
      <c r="G2251" s="1">
        <v>3.04</v>
      </c>
    </row>
    <row r="2252" spans="1:7" x14ac:dyDescent="0.3">
      <c r="A2252" s="13" t="s">
        <v>388</v>
      </c>
      <c r="B2252" s="13"/>
      <c r="C2252" s="13" t="s">
        <v>629</v>
      </c>
      <c r="D2252" s="14">
        <v>0</v>
      </c>
      <c r="E2252" s="14">
        <v>0</v>
      </c>
      <c r="F2252" s="14">
        <v>4690</v>
      </c>
      <c r="G2252" s="14"/>
    </row>
    <row r="2253" spans="1:7" x14ac:dyDescent="0.3">
      <c r="A2253" t="s">
        <v>390</v>
      </c>
      <c r="B2253" t="s">
        <v>689</v>
      </c>
      <c r="C2253" t="s">
        <v>630</v>
      </c>
      <c r="F2253" s="1">
        <v>4690</v>
      </c>
    </row>
    <row r="2254" spans="1:7" x14ac:dyDescent="0.3">
      <c r="A2254" s="13" t="s">
        <v>395</v>
      </c>
      <c r="B2254" s="13"/>
      <c r="C2254" s="13" t="s">
        <v>709</v>
      </c>
      <c r="D2254" s="14">
        <v>165000</v>
      </c>
      <c r="E2254" s="14">
        <v>165000</v>
      </c>
      <c r="F2254" s="14">
        <v>0</v>
      </c>
      <c r="G2254" s="14">
        <v>0</v>
      </c>
    </row>
    <row r="2255" spans="1:7" x14ac:dyDescent="0.3">
      <c r="A2255" t="s">
        <v>398</v>
      </c>
      <c r="B2255" t="s">
        <v>689</v>
      </c>
      <c r="C2255" t="s">
        <v>819</v>
      </c>
      <c r="F2255" s="1">
        <v>0</v>
      </c>
    </row>
    <row r="2256" spans="1:7" x14ac:dyDescent="0.3">
      <c r="A2256" s="13" t="s">
        <v>402</v>
      </c>
      <c r="B2256" s="13"/>
      <c r="C2256" s="13" t="s">
        <v>619</v>
      </c>
      <c r="D2256" s="14">
        <v>2748000</v>
      </c>
      <c r="E2256" s="14">
        <v>2748000</v>
      </c>
      <c r="F2256" s="14">
        <v>1613601.86</v>
      </c>
      <c r="G2256" s="14">
        <v>58.72</v>
      </c>
    </row>
    <row r="2257" spans="1:7" x14ac:dyDescent="0.3">
      <c r="A2257" t="s">
        <v>404</v>
      </c>
      <c r="B2257" t="s">
        <v>689</v>
      </c>
      <c r="C2257" t="s">
        <v>620</v>
      </c>
      <c r="F2257" s="1">
        <v>871256.38</v>
      </c>
    </row>
    <row r="2258" spans="1:7" x14ac:dyDescent="0.3">
      <c r="A2258" t="s">
        <v>412</v>
      </c>
      <c r="B2258" t="s">
        <v>689</v>
      </c>
      <c r="C2258" t="s">
        <v>635</v>
      </c>
      <c r="F2258" s="1">
        <v>742345.48</v>
      </c>
    </row>
    <row r="2259" spans="1:7" x14ac:dyDescent="0.3">
      <c r="A2259" s="13" t="s">
        <v>418</v>
      </c>
      <c r="B2259" s="13"/>
      <c r="C2259" s="13" t="s">
        <v>910</v>
      </c>
      <c r="D2259" s="14">
        <v>23138000</v>
      </c>
      <c r="E2259" s="14">
        <v>23138000</v>
      </c>
      <c r="F2259" s="14">
        <v>415805</v>
      </c>
      <c r="G2259" s="14">
        <v>1.8</v>
      </c>
    </row>
    <row r="2260" spans="1:7" x14ac:dyDescent="0.3">
      <c r="A2260" t="s">
        <v>420</v>
      </c>
      <c r="B2260" t="s">
        <v>689</v>
      </c>
      <c r="C2260" t="s">
        <v>911</v>
      </c>
      <c r="F2260" s="1">
        <v>415805</v>
      </c>
    </row>
    <row r="2261" spans="1:7" x14ac:dyDescent="0.3">
      <c r="A2261" s="13" t="s">
        <v>435</v>
      </c>
      <c r="B2261" s="13"/>
      <c r="C2261" s="13" t="s">
        <v>894</v>
      </c>
      <c r="D2261" s="14">
        <v>0</v>
      </c>
      <c r="E2261" s="14">
        <v>0</v>
      </c>
      <c r="F2261" s="14">
        <v>97471</v>
      </c>
      <c r="G2261" s="14"/>
    </row>
    <row r="2262" spans="1:7" x14ac:dyDescent="0.3">
      <c r="A2262" t="s">
        <v>437</v>
      </c>
      <c r="B2262" t="s">
        <v>689</v>
      </c>
      <c r="C2262" t="s">
        <v>895</v>
      </c>
      <c r="F2262" s="1">
        <v>97471</v>
      </c>
    </row>
    <row r="2263" spans="1:7" x14ac:dyDescent="0.3">
      <c r="A2263" s="13" t="s">
        <v>530</v>
      </c>
      <c r="B2263" s="13"/>
      <c r="C2263" s="13" t="s">
        <v>796</v>
      </c>
      <c r="D2263" s="14">
        <v>0</v>
      </c>
      <c r="E2263" s="14">
        <v>0</v>
      </c>
      <c r="F2263" s="14">
        <v>23022</v>
      </c>
      <c r="G2263" s="14"/>
    </row>
    <row r="2264" spans="1:7" x14ac:dyDescent="0.3">
      <c r="A2264" t="s">
        <v>532</v>
      </c>
      <c r="B2264" t="s">
        <v>689</v>
      </c>
      <c r="C2264" t="s">
        <v>797</v>
      </c>
      <c r="F2264" s="1">
        <v>10214</v>
      </c>
    </row>
    <row r="2265" spans="1:7" x14ac:dyDescent="0.3">
      <c r="A2265" t="s">
        <v>556</v>
      </c>
      <c r="B2265" t="s">
        <v>689</v>
      </c>
      <c r="C2265" t="s">
        <v>914</v>
      </c>
      <c r="F2265" s="1">
        <v>12808</v>
      </c>
    </row>
    <row r="2266" spans="1:7" x14ac:dyDescent="0.3">
      <c r="A2266" s="13" t="s">
        <v>558</v>
      </c>
      <c r="B2266" s="13"/>
      <c r="C2266" s="13" t="s">
        <v>937</v>
      </c>
      <c r="D2266" s="14">
        <v>0</v>
      </c>
      <c r="E2266" s="14">
        <v>0</v>
      </c>
      <c r="F2266" s="14">
        <v>31840</v>
      </c>
      <c r="G2266" s="14"/>
    </row>
    <row r="2267" spans="1:7" x14ac:dyDescent="0.3">
      <c r="A2267" t="s">
        <v>560</v>
      </c>
      <c r="B2267" t="s">
        <v>689</v>
      </c>
      <c r="C2267" t="s">
        <v>938</v>
      </c>
      <c r="F2267" s="1">
        <v>31840</v>
      </c>
    </row>
    <row r="2268" spans="1:7" x14ac:dyDescent="0.3">
      <c r="A2268" s="51" t="s">
        <v>690</v>
      </c>
      <c r="B2268" s="51"/>
      <c r="C2268" s="51"/>
      <c r="D2268" s="14">
        <v>963006000</v>
      </c>
      <c r="E2268" s="14">
        <v>963006000</v>
      </c>
      <c r="F2268" s="14">
        <v>494293262.66000003</v>
      </c>
      <c r="G2268" s="14">
        <v>51.33</v>
      </c>
    </row>
    <row r="2269" spans="1:7" x14ac:dyDescent="0.3">
      <c r="A2269" s="80" t="s">
        <v>691</v>
      </c>
      <c r="B2269" s="80"/>
      <c r="C2269" s="80"/>
      <c r="D2269" s="56">
        <v>963006000</v>
      </c>
      <c r="E2269" s="56">
        <v>963006000</v>
      </c>
      <c r="F2269" s="56">
        <v>494293262.66000003</v>
      </c>
      <c r="G2269" s="56">
        <v>51.33</v>
      </c>
    </row>
    <row r="2270" spans="1:7" x14ac:dyDescent="0.3">
      <c r="A2270" s="81"/>
      <c r="B2270" s="81"/>
      <c r="C2270" s="81"/>
    </row>
    <row r="2271" spans="1:7" ht="18" customHeight="1" x14ac:dyDescent="0.35">
      <c r="A2271" s="36" t="s">
        <v>915</v>
      </c>
      <c r="B2271" s="36"/>
      <c r="C2271" s="36"/>
      <c r="D2271" s="36"/>
      <c r="E2271" s="36"/>
      <c r="F2271" s="36"/>
      <c r="G2271" s="36"/>
    </row>
    <row r="2272" spans="1:7" ht="28.8" x14ac:dyDescent="0.3">
      <c r="A2272" s="40" t="s">
        <v>469</v>
      </c>
      <c r="B2272" s="40" t="s">
        <v>573</v>
      </c>
      <c r="C2272" s="40" t="s">
        <v>574</v>
      </c>
      <c r="D2272" s="6" t="s">
        <v>575</v>
      </c>
      <c r="E2272" s="6" t="s">
        <v>576</v>
      </c>
      <c r="F2272" s="6" t="s">
        <v>577</v>
      </c>
      <c r="G2272" s="6" t="s">
        <v>472</v>
      </c>
    </row>
    <row r="2273" spans="1:7" s="73" customFormat="1" ht="10.050000000000001" customHeight="1" x14ac:dyDescent="0.3">
      <c r="A2273" s="71">
        <v>1</v>
      </c>
      <c r="B2273" s="71">
        <v>2</v>
      </c>
      <c r="C2273" s="71">
        <v>3</v>
      </c>
      <c r="D2273" s="7">
        <v>4</v>
      </c>
      <c r="E2273" s="7">
        <v>5</v>
      </c>
      <c r="F2273" s="71">
        <v>6</v>
      </c>
      <c r="G2273" s="72" t="s">
        <v>578</v>
      </c>
    </row>
    <row r="2274" spans="1:7" x14ac:dyDescent="0.3">
      <c r="A2274" s="51" t="s">
        <v>692</v>
      </c>
      <c r="B2274" s="51"/>
      <c r="C2274" s="51"/>
      <c r="D2274" s="14">
        <v>1219348000</v>
      </c>
      <c r="E2274" s="14">
        <v>1219348000</v>
      </c>
      <c r="F2274" s="14">
        <v>621903638.83000004</v>
      </c>
      <c r="G2274" s="14">
        <v>51</v>
      </c>
    </row>
    <row r="2277" spans="1:7" ht="18" customHeight="1" x14ac:dyDescent="0.35">
      <c r="A2277" s="36" t="s">
        <v>939</v>
      </c>
      <c r="B2277" s="36"/>
      <c r="C2277" s="36"/>
      <c r="D2277" s="36"/>
      <c r="E2277" s="36"/>
      <c r="F2277" s="36"/>
      <c r="G2277" s="36"/>
    </row>
    <row r="2278" spans="1:7" ht="28.8" x14ac:dyDescent="0.3">
      <c r="A2278" s="40" t="s">
        <v>469</v>
      </c>
      <c r="B2278" s="40" t="s">
        <v>573</v>
      </c>
      <c r="C2278" s="40" t="s">
        <v>574</v>
      </c>
      <c r="D2278" s="6" t="s">
        <v>575</v>
      </c>
      <c r="E2278" s="6" t="s">
        <v>576</v>
      </c>
      <c r="F2278" s="6" t="s">
        <v>577</v>
      </c>
      <c r="G2278" s="6" t="s">
        <v>472</v>
      </c>
    </row>
    <row r="2279" spans="1:7" s="73" customFormat="1" ht="10.050000000000001" customHeight="1" x14ac:dyDescent="0.3">
      <c r="A2279" s="71">
        <v>1</v>
      </c>
      <c r="B2279" s="71">
        <v>2</v>
      </c>
      <c r="C2279" s="71">
        <v>3</v>
      </c>
      <c r="D2279" s="7">
        <v>4</v>
      </c>
      <c r="E2279" s="7">
        <v>5</v>
      </c>
      <c r="F2279" s="71">
        <v>6</v>
      </c>
      <c r="G2279" s="72" t="s">
        <v>578</v>
      </c>
    </row>
    <row r="2280" spans="1:7" x14ac:dyDescent="0.3">
      <c r="A2280" s="44" t="s">
        <v>940</v>
      </c>
      <c r="B2280" s="44"/>
      <c r="C2280" s="44"/>
      <c r="D2280" s="45">
        <v>93583000</v>
      </c>
      <c r="E2280" s="45">
        <v>93583000</v>
      </c>
      <c r="F2280" s="45">
        <v>34068530.979999997</v>
      </c>
      <c r="G2280" s="45">
        <v>36.4</v>
      </c>
    </row>
    <row r="2281" spans="1:7" x14ac:dyDescent="0.3">
      <c r="A2281" s="47" t="s">
        <v>941</v>
      </c>
      <c r="B2281" s="47"/>
      <c r="C2281" s="47"/>
      <c r="D2281" s="12">
        <v>74421000</v>
      </c>
      <c r="E2281" s="12">
        <v>74421000</v>
      </c>
      <c r="F2281" s="12">
        <v>31003087.120000001</v>
      </c>
      <c r="G2281" s="12">
        <v>41.66</v>
      </c>
    </row>
    <row r="2282" spans="1:7" x14ac:dyDescent="0.3">
      <c r="A2282" s="13" t="s">
        <v>241</v>
      </c>
      <c r="B2282" s="13"/>
      <c r="C2282" s="13" t="s">
        <v>589</v>
      </c>
      <c r="D2282" s="14">
        <v>19004000</v>
      </c>
      <c r="E2282" s="14">
        <v>19004000</v>
      </c>
      <c r="F2282" s="14">
        <v>7496510.9900000002</v>
      </c>
      <c r="G2282" s="14">
        <v>39.450000000000003</v>
      </c>
    </row>
    <row r="2283" spans="1:7" x14ac:dyDescent="0.3">
      <c r="A2283" t="s">
        <v>243</v>
      </c>
      <c r="B2283" t="s">
        <v>582</v>
      </c>
      <c r="C2283" t="s">
        <v>590</v>
      </c>
      <c r="F2283" s="1">
        <v>81047</v>
      </c>
    </row>
    <row r="2284" spans="1:7" x14ac:dyDescent="0.3">
      <c r="A2284" t="s">
        <v>245</v>
      </c>
      <c r="B2284" t="s">
        <v>582</v>
      </c>
      <c r="C2284" t="s">
        <v>591</v>
      </c>
      <c r="F2284" s="1">
        <v>7302399.9900000002</v>
      </c>
    </row>
    <row r="2285" spans="1:7" x14ac:dyDescent="0.3">
      <c r="A2285" t="s">
        <v>247</v>
      </c>
      <c r="B2285" t="s">
        <v>582</v>
      </c>
      <c r="C2285" t="s">
        <v>592</v>
      </c>
      <c r="F2285" s="1">
        <v>113064</v>
      </c>
    </row>
    <row r="2286" spans="1:7" x14ac:dyDescent="0.3">
      <c r="A2286" s="13" t="s">
        <v>251</v>
      </c>
      <c r="B2286" s="13"/>
      <c r="C2286" s="13" t="s">
        <v>593</v>
      </c>
      <c r="D2286" s="14">
        <v>36149000</v>
      </c>
      <c r="E2286" s="14">
        <v>36149000</v>
      </c>
      <c r="F2286" s="14">
        <v>17586990.66</v>
      </c>
      <c r="G2286" s="14">
        <v>48.65</v>
      </c>
    </row>
    <row r="2287" spans="1:7" x14ac:dyDescent="0.3">
      <c r="A2287" t="s">
        <v>253</v>
      </c>
      <c r="B2287" t="s">
        <v>582</v>
      </c>
      <c r="C2287" t="s">
        <v>594</v>
      </c>
      <c r="F2287" s="1">
        <v>672404.25</v>
      </c>
    </row>
    <row r="2288" spans="1:7" x14ac:dyDescent="0.3">
      <c r="A2288" t="s">
        <v>255</v>
      </c>
      <c r="B2288" t="s">
        <v>582</v>
      </c>
      <c r="C2288" t="s">
        <v>626</v>
      </c>
      <c r="F2288" s="1">
        <v>4591542</v>
      </c>
    </row>
    <row r="2289" spans="1:7" x14ac:dyDescent="0.3">
      <c r="A2289" t="s">
        <v>257</v>
      </c>
      <c r="B2289" t="s">
        <v>582</v>
      </c>
      <c r="C2289" t="s">
        <v>639</v>
      </c>
      <c r="F2289" s="1">
        <v>12061818.41</v>
      </c>
    </row>
    <row r="2290" spans="1:7" x14ac:dyDescent="0.3">
      <c r="A2290" t="s">
        <v>259</v>
      </c>
      <c r="B2290" t="s">
        <v>582</v>
      </c>
      <c r="C2290" t="s">
        <v>627</v>
      </c>
      <c r="F2290" s="1">
        <v>209882</v>
      </c>
    </row>
    <row r="2291" spans="1:7" x14ac:dyDescent="0.3">
      <c r="A2291" t="s">
        <v>261</v>
      </c>
      <c r="B2291" t="s">
        <v>582</v>
      </c>
      <c r="C2291" t="s">
        <v>640</v>
      </c>
      <c r="F2291" s="1">
        <v>51344</v>
      </c>
    </row>
    <row r="2292" spans="1:7" x14ac:dyDescent="0.3">
      <c r="A2292" s="13" t="s">
        <v>265</v>
      </c>
      <c r="B2292" s="13"/>
      <c r="C2292" s="13" t="s">
        <v>595</v>
      </c>
      <c r="D2292" s="14">
        <v>17766000</v>
      </c>
      <c r="E2292" s="14">
        <v>17766000</v>
      </c>
      <c r="F2292" s="14">
        <v>5592653.9699999997</v>
      </c>
      <c r="G2292" s="14">
        <v>31.48</v>
      </c>
    </row>
    <row r="2293" spans="1:7" x14ac:dyDescent="0.3">
      <c r="A2293" t="s">
        <v>267</v>
      </c>
      <c r="B2293" t="s">
        <v>582</v>
      </c>
      <c r="C2293" t="s">
        <v>596</v>
      </c>
      <c r="F2293" s="1">
        <v>640745.47</v>
      </c>
    </row>
    <row r="2294" spans="1:7" x14ac:dyDescent="0.3">
      <c r="A2294" t="s">
        <v>269</v>
      </c>
      <c r="B2294" t="s">
        <v>582</v>
      </c>
      <c r="C2294" t="s">
        <v>628</v>
      </c>
      <c r="F2294" s="1">
        <v>2128602.5699999998</v>
      </c>
    </row>
    <row r="2295" spans="1:7" x14ac:dyDescent="0.3">
      <c r="A2295" t="s">
        <v>271</v>
      </c>
      <c r="B2295" t="s">
        <v>582</v>
      </c>
      <c r="C2295" t="s">
        <v>597</v>
      </c>
      <c r="F2295" s="1">
        <v>40835</v>
      </c>
    </row>
    <row r="2296" spans="1:7" x14ac:dyDescent="0.3">
      <c r="A2296" t="s">
        <v>273</v>
      </c>
      <c r="B2296" t="s">
        <v>582</v>
      </c>
      <c r="C2296" t="s">
        <v>642</v>
      </c>
      <c r="F2296" s="1">
        <v>821159</v>
      </c>
    </row>
    <row r="2297" spans="1:7" x14ac:dyDescent="0.3">
      <c r="A2297" t="s">
        <v>275</v>
      </c>
      <c r="B2297" t="s">
        <v>582</v>
      </c>
      <c r="C2297" t="s">
        <v>598</v>
      </c>
      <c r="F2297" s="1">
        <v>1009730.93</v>
      </c>
    </row>
    <row r="2298" spans="1:7" x14ac:dyDescent="0.3">
      <c r="A2298" t="s">
        <v>277</v>
      </c>
      <c r="B2298" t="s">
        <v>582</v>
      </c>
      <c r="C2298" t="s">
        <v>599</v>
      </c>
      <c r="F2298" s="1">
        <v>608654</v>
      </c>
    </row>
    <row r="2299" spans="1:7" x14ac:dyDescent="0.3">
      <c r="A2299" t="s">
        <v>279</v>
      </c>
      <c r="B2299" t="s">
        <v>582</v>
      </c>
      <c r="C2299" t="s">
        <v>600</v>
      </c>
      <c r="F2299" s="1">
        <v>79985</v>
      </c>
    </row>
    <row r="2300" spans="1:7" x14ac:dyDescent="0.3">
      <c r="A2300" t="s">
        <v>281</v>
      </c>
      <c r="B2300" t="s">
        <v>582</v>
      </c>
      <c r="C2300" t="s">
        <v>614</v>
      </c>
      <c r="F2300" s="1">
        <v>31074</v>
      </c>
    </row>
    <row r="2301" spans="1:7" x14ac:dyDescent="0.3">
      <c r="A2301" t="s">
        <v>283</v>
      </c>
      <c r="B2301" t="s">
        <v>582</v>
      </c>
      <c r="C2301" t="s">
        <v>601</v>
      </c>
      <c r="F2301" s="1">
        <v>231868</v>
      </c>
    </row>
    <row r="2302" spans="1:7" x14ac:dyDescent="0.3">
      <c r="A2302" s="13" t="s">
        <v>288</v>
      </c>
      <c r="B2302" s="13"/>
      <c r="C2302" s="13" t="s">
        <v>603</v>
      </c>
      <c r="D2302" s="14">
        <v>1143000</v>
      </c>
      <c r="E2302" s="14">
        <v>1143000</v>
      </c>
      <c r="F2302" s="14">
        <v>239541.5</v>
      </c>
      <c r="G2302" s="14">
        <v>20.96</v>
      </c>
    </row>
    <row r="2303" spans="1:7" x14ac:dyDescent="0.3">
      <c r="A2303" t="s">
        <v>292</v>
      </c>
      <c r="B2303" t="s">
        <v>582</v>
      </c>
      <c r="C2303" t="s">
        <v>643</v>
      </c>
      <c r="F2303" s="1">
        <v>0</v>
      </c>
    </row>
    <row r="2304" spans="1:7" x14ac:dyDescent="0.3">
      <c r="A2304" t="s">
        <v>294</v>
      </c>
      <c r="B2304" t="s">
        <v>582</v>
      </c>
      <c r="C2304" t="s">
        <v>605</v>
      </c>
      <c r="F2304" s="1">
        <v>19795</v>
      </c>
    </row>
    <row r="2305" spans="1:7" x14ac:dyDescent="0.3">
      <c r="A2305" t="s">
        <v>296</v>
      </c>
      <c r="B2305" t="s">
        <v>582</v>
      </c>
      <c r="C2305" t="s">
        <v>606</v>
      </c>
      <c r="F2305" s="1">
        <v>1597</v>
      </c>
    </row>
    <row r="2306" spans="1:7" x14ac:dyDescent="0.3">
      <c r="A2306" t="s">
        <v>300</v>
      </c>
      <c r="B2306" t="s">
        <v>582</v>
      </c>
      <c r="C2306" t="s">
        <v>603</v>
      </c>
      <c r="F2306" s="1">
        <v>218149.5</v>
      </c>
    </row>
    <row r="2307" spans="1:7" x14ac:dyDescent="0.3">
      <c r="A2307" s="13" t="s">
        <v>307</v>
      </c>
      <c r="B2307" s="13"/>
      <c r="C2307" s="13" t="s">
        <v>607</v>
      </c>
      <c r="D2307" s="14">
        <v>359000</v>
      </c>
      <c r="E2307" s="14">
        <v>359000</v>
      </c>
      <c r="F2307" s="14">
        <v>87390</v>
      </c>
      <c r="G2307" s="14">
        <v>24.34</v>
      </c>
    </row>
    <row r="2308" spans="1:7" x14ac:dyDescent="0.3">
      <c r="A2308" t="s">
        <v>309</v>
      </c>
      <c r="B2308" t="s">
        <v>582</v>
      </c>
      <c r="C2308" t="s">
        <v>608</v>
      </c>
      <c r="F2308" s="1">
        <v>37914</v>
      </c>
    </row>
    <row r="2309" spans="1:7" x14ac:dyDescent="0.3">
      <c r="A2309" t="s">
        <v>313</v>
      </c>
      <c r="B2309" t="s">
        <v>582</v>
      </c>
      <c r="C2309" t="s">
        <v>609</v>
      </c>
      <c r="F2309" s="1">
        <v>33616</v>
      </c>
    </row>
    <row r="2310" spans="1:7" x14ac:dyDescent="0.3">
      <c r="A2310" t="s">
        <v>315</v>
      </c>
      <c r="B2310" t="s">
        <v>582</v>
      </c>
      <c r="C2310" t="s">
        <v>784</v>
      </c>
      <c r="F2310" s="1">
        <v>15860</v>
      </c>
    </row>
    <row r="2311" spans="1:7" x14ac:dyDescent="0.3">
      <c r="A2311" s="47" t="s">
        <v>942</v>
      </c>
      <c r="B2311" s="47"/>
      <c r="C2311" s="47"/>
      <c r="D2311" s="12">
        <v>19162000</v>
      </c>
      <c r="E2311" s="12">
        <v>19162000</v>
      </c>
      <c r="F2311" s="12">
        <v>3065443.86</v>
      </c>
      <c r="G2311" s="12">
        <v>16</v>
      </c>
    </row>
    <row r="2312" spans="1:7" x14ac:dyDescent="0.3">
      <c r="A2312" s="13" t="s">
        <v>395</v>
      </c>
      <c r="B2312" s="13"/>
      <c r="C2312" s="13" t="s">
        <v>709</v>
      </c>
      <c r="D2312" s="14">
        <v>16690000</v>
      </c>
      <c r="E2312" s="14">
        <v>16690000</v>
      </c>
      <c r="F2312" s="14">
        <v>2053397.31</v>
      </c>
      <c r="G2312" s="14">
        <v>12.3</v>
      </c>
    </row>
    <row r="2313" spans="1:7" x14ac:dyDescent="0.3">
      <c r="A2313" t="s">
        <v>398</v>
      </c>
      <c r="B2313" t="s">
        <v>582</v>
      </c>
      <c r="C2313" t="s">
        <v>819</v>
      </c>
      <c r="F2313" s="1">
        <v>2053397.31</v>
      </c>
    </row>
    <row r="2314" spans="1:7" x14ac:dyDescent="0.3">
      <c r="A2314" s="13" t="s">
        <v>402</v>
      </c>
      <c r="B2314" s="13"/>
      <c r="C2314" s="13" t="s">
        <v>619</v>
      </c>
      <c r="D2314" s="14">
        <v>2472000</v>
      </c>
      <c r="E2314" s="14">
        <v>2472000</v>
      </c>
      <c r="F2314" s="14">
        <v>1012046.55</v>
      </c>
      <c r="G2314" s="14">
        <v>40.94</v>
      </c>
    </row>
    <row r="2315" spans="1:7" x14ac:dyDescent="0.3">
      <c r="A2315" t="s">
        <v>404</v>
      </c>
      <c r="B2315" t="s">
        <v>582</v>
      </c>
      <c r="C2315" t="s">
        <v>620</v>
      </c>
      <c r="F2315" s="1">
        <v>851747.75</v>
      </c>
    </row>
    <row r="2316" spans="1:7" x14ac:dyDescent="0.3">
      <c r="A2316" t="s">
        <v>412</v>
      </c>
      <c r="B2316" t="s">
        <v>582</v>
      </c>
      <c r="C2316" t="s">
        <v>635</v>
      </c>
      <c r="F2316" s="1">
        <v>160298.79999999999</v>
      </c>
    </row>
    <row r="2317" spans="1:7" x14ac:dyDescent="0.3">
      <c r="A2317" s="50" t="s">
        <v>943</v>
      </c>
      <c r="B2317" s="50"/>
      <c r="C2317" s="50"/>
      <c r="D2317" s="45">
        <v>38163000</v>
      </c>
      <c r="E2317" s="45">
        <v>38163000</v>
      </c>
      <c r="F2317" s="45">
        <v>17699791.02</v>
      </c>
      <c r="G2317" s="45">
        <v>46.38</v>
      </c>
    </row>
    <row r="2318" spans="1:7" x14ac:dyDescent="0.3">
      <c r="A2318" s="47" t="s">
        <v>944</v>
      </c>
      <c r="B2318" s="47"/>
      <c r="C2318" s="47"/>
      <c r="D2318" s="12">
        <v>2000000</v>
      </c>
      <c r="E2318" s="12">
        <v>2000000</v>
      </c>
      <c r="F2318" s="12">
        <v>1603667.49</v>
      </c>
      <c r="G2318" s="12">
        <v>80.180000000000007</v>
      </c>
    </row>
    <row r="2319" spans="1:7" x14ac:dyDescent="0.3">
      <c r="A2319" s="13" t="s">
        <v>288</v>
      </c>
      <c r="B2319" s="13"/>
      <c r="C2319" s="13" t="s">
        <v>603</v>
      </c>
      <c r="D2319" s="14">
        <v>2000000</v>
      </c>
      <c r="E2319" s="14">
        <v>2000000</v>
      </c>
      <c r="F2319" s="14">
        <v>1603667.49</v>
      </c>
      <c r="G2319" s="14">
        <v>80.180000000000007</v>
      </c>
    </row>
    <row r="2320" spans="1:7" x14ac:dyDescent="0.3">
      <c r="A2320" t="s">
        <v>290</v>
      </c>
      <c r="B2320" t="s">
        <v>582</v>
      </c>
      <c r="C2320" t="s">
        <v>604</v>
      </c>
      <c r="F2320" s="1">
        <v>1603667.49</v>
      </c>
    </row>
    <row r="2321" spans="1:7" x14ac:dyDescent="0.3">
      <c r="A2321" s="47" t="s">
        <v>945</v>
      </c>
      <c r="B2321" s="47"/>
      <c r="C2321" s="47"/>
      <c r="D2321" s="12">
        <v>900000</v>
      </c>
      <c r="E2321" s="12">
        <v>900000</v>
      </c>
      <c r="F2321" s="12">
        <v>513758.69</v>
      </c>
      <c r="G2321" s="12">
        <v>57.08</v>
      </c>
    </row>
    <row r="2322" spans="1:7" x14ac:dyDescent="0.3">
      <c r="A2322" s="13" t="s">
        <v>357</v>
      </c>
      <c r="B2322" s="13"/>
      <c r="C2322" s="13" t="s">
        <v>622</v>
      </c>
      <c r="D2322" s="14">
        <v>900000</v>
      </c>
      <c r="E2322" s="14">
        <v>900000</v>
      </c>
      <c r="F2322" s="14">
        <v>513758.69</v>
      </c>
      <c r="G2322" s="14">
        <v>57.08</v>
      </c>
    </row>
    <row r="2323" spans="1:7" x14ac:dyDescent="0.3">
      <c r="A2323" t="s">
        <v>358</v>
      </c>
      <c r="B2323" t="s">
        <v>582</v>
      </c>
      <c r="C2323" t="s">
        <v>623</v>
      </c>
      <c r="F2323" s="1">
        <v>513758.69</v>
      </c>
      <c r="G2323" s="1">
        <v>57.08</v>
      </c>
    </row>
    <row r="2324" spans="1:7" x14ac:dyDescent="0.3">
      <c r="A2324" s="47" t="s">
        <v>946</v>
      </c>
      <c r="B2324" s="47"/>
      <c r="C2324" s="47"/>
      <c r="D2324" s="12">
        <v>2100000</v>
      </c>
      <c r="E2324" s="12">
        <v>2100000</v>
      </c>
      <c r="F2324" s="12">
        <v>342684.99</v>
      </c>
      <c r="G2324" s="12">
        <v>16.32</v>
      </c>
    </row>
    <row r="2325" spans="1:7" x14ac:dyDescent="0.3">
      <c r="A2325" s="13" t="s">
        <v>288</v>
      </c>
      <c r="B2325" s="13"/>
      <c r="C2325" s="13" t="s">
        <v>603</v>
      </c>
      <c r="D2325" s="14">
        <v>1600000</v>
      </c>
      <c r="E2325" s="14">
        <v>1600000</v>
      </c>
      <c r="F2325" s="14">
        <v>342684.99</v>
      </c>
      <c r="G2325" s="14">
        <v>21.42</v>
      </c>
    </row>
    <row r="2326" spans="1:7" x14ac:dyDescent="0.3">
      <c r="A2326" t="s">
        <v>300</v>
      </c>
      <c r="B2326" t="s">
        <v>582</v>
      </c>
      <c r="C2326" t="s">
        <v>603</v>
      </c>
      <c r="F2326" s="1">
        <v>342684.99</v>
      </c>
    </row>
    <row r="2327" spans="1:7" x14ac:dyDescent="0.3">
      <c r="A2327" s="13" t="s">
        <v>347</v>
      </c>
      <c r="B2327" s="13"/>
      <c r="C2327" s="13" t="s">
        <v>828</v>
      </c>
      <c r="D2327" s="14">
        <v>500000</v>
      </c>
      <c r="E2327" s="14">
        <v>500000</v>
      </c>
      <c r="F2327" s="14">
        <v>0</v>
      </c>
      <c r="G2327" s="14">
        <v>0</v>
      </c>
    </row>
    <row r="2328" spans="1:7" x14ac:dyDescent="0.3">
      <c r="A2328" t="s">
        <v>349</v>
      </c>
      <c r="B2328" t="s">
        <v>582</v>
      </c>
      <c r="C2328" t="s">
        <v>886</v>
      </c>
      <c r="F2328" s="1">
        <v>0</v>
      </c>
    </row>
    <row r="2329" spans="1:7" x14ac:dyDescent="0.3">
      <c r="A2329" s="47" t="s">
        <v>947</v>
      </c>
      <c r="B2329" s="47"/>
      <c r="C2329" s="47"/>
      <c r="D2329" s="12">
        <v>1837000</v>
      </c>
      <c r="E2329" s="12">
        <v>1837000</v>
      </c>
      <c r="F2329" s="12">
        <v>1156270</v>
      </c>
      <c r="G2329" s="12">
        <v>62.94</v>
      </c>
    </row>
    <row r="2330" spans="1:7" x14ac:dyDescent="0.3">
      <c r="A2330" s="13" t="s">
        <v>218</v>
      </c>
      <c r="B2330" s="13"/>
      <c r="C2330" s="13" t="s">
        <v>581</v>
      </c>
      <c r="D2330" s="14">
        <v>202000</v>
      </c>
      <c r="E2330" s="14">
        <v>202000</v>
      </c>
      <c r="F2330" s="14">
        <v>237571.82</v>
      </c>
      <c r="G2330" s="14">
        <v>117.61</v>
      </c>
    </row>
    <row r="2331" spans="1:7" x14ac:dyDescent="0.3">
      <c r="A2331" t="s">
        <v>220</v>
      </c>
      <c r="B2331" t="s">
        <v>582</v>
      </c>
      <c r="C2331" t="s">
        <v>583</v>
      </c>
      <c r="F2331" s="1">
        <v>237571.82</v>
      </c>
    </row>
    <row r="2332" spans="1:7" x14ac:dyDescent="0.3">
      <c r="A2332" s="13" t="s">
        <v>228</v>
      </c>
      <c r="B2332" s="13"/>
      <c r="C2332" s="13" t="s">
        <v>586</v>
      </c>
      <c r="D2332" s="14">
        <v>19000</v>
      </c>
      <c r="E2332" s="14">
        <v>19000</v>
      </c>
      <c r="F2332" s="14">
        <v>6750</v>
      </c>
      <c r="G2332" s="14">
        <v>35.53</v>
      </c>
    </row>
    <row r="2333" spans="1:7" x14ac:dyDescent="0.3">
      <c r="A2333" t="s">
        <v>230</v>
      </c>
      <c r="B2333" t="s">
        <v>582</v>
      </c>
      <c r="C2333" t="s">
        <v>586</v>
      </c>
      <c r="F2333" s="1">
        <v>6750</v>
      </c>
    </row>
    <row r="2334" spans="1:7" x14ac:dyDescent="0.3">
      <c r="A2334" s="13" t="s">
        <v>231</v>
      </c>
      <c r="B2334" s="13"/>
      <c r="C2334" s="13" t="s">
        <v>587</v>
      </c>
      <c r="D2334" s="14">
        <v>40000</v>
      </c>
      <c r="E2334" s="14">
        <v>40000</v>
      </c>
      <c r="F2334" s="14">
        <v>34521.96</v>
      </c>
      <c r="G2334" s="14">
        <v>86.3</v>
      </c>
    </row>
    <row r="2335" spans="1:7" x14ac:dyDescent="0.3">
      <c r="A2335" t="s">
        <v>235</v>
      </c>
      <c r="B2335" t="s">
        <v>582</v>
      </c>
      <c r="C2335" t="s">
        <v>588</v>
      </c>
      <c r="F2335" s="1">
        <v>34521.96</v>
      </c>
    </row>
    <row r="2336" spans="1:7" x14ac:dyDescent="0.3">
      <c r="A2336" s="13" t="s">
        <v>241</v>
      </c>
      <c r="B2336" s="13"/>
      <c r="C2336" s="13" t="s">
        <v>589</v>
      </c>
      <c r="D2336" s="14">
        <v>113000</v>
      </c>
      <c r="E2336" s="14">
        <v>113000</v>
      </c>
      <c r="F2336" s="14">
        <v>15039.13</v>
      </c>
      <c r="G2336" s="14">
        <v>13.31</v>
      </c>
    </row>
    <row r="2337" spans="1:7" x14ac:dyDescent="0.3">
      <c r="A2337" t="s">
        <v>245</v>
      </c>
      <c r="B2337" t="s">
        <v>582</v>
      </c>
      <c r="C2337" t="s">
        <v>591</v>
      </c>
      <c r="F2337" s="1">
        <v>15039.13</v>
      </c>
    </row>
    <row r="2338" spans="1:7" x14ac:dyDescent="0.3">
      <c r="A2338" s="13" t="s">
        <v>265</v>
      </c>
      <c r="B2338" s="13"/>
      <c r="C2338" s="13" t="s">
        <v>595</v>
      </c>
      <c r="D2338" s="14">
        <v>1463000</v>
      </c>
      <c r="E2338" s="14">
        <v>1463000</v>
      </c>
      <c r="F2338" s="14">
        <v>862387.09</v>
      </c>
      <c r="G2338" s="14">
        <v>58.95</v>
      </c>
    </row>
    <row r="2339" spans="1:7" x14ac:dyDescent="0.3">
      <c r="A2339" t="s">
        <v>279</v>
      </c>
      <c r="B2339" t="s">
        <v>582</v>
      </c>
      <c r="C2339" t="s">
        <v>600</v>
      </c>
      <c r="F2339" s="1">
        <v>862387.09</v>
      </c>
    </row>
    <row r="2340" spans="1:7" x14ac:dyDescent="0.3">
      <c r="A2340" s="47" t="s">
        <v>948</v>
      </c>
      <c r="B2340" s="47"/>
      <c r="C2340" s="47"/>
      <c r="D2340" s="12">
        <v>16000000</v>
      </c>
      <c r="E2340" s="12">
        <v>16000000</v>
      </c>
      <c r="F2340" s="12">
        <v>7333577.5499999998</v>
      </c>
      <c r="G2340" s="12">
        <v>45.83</v>
      </c>
    </row>
    <row r="2341" spans="1:7" x14ac:dyDescent="0.3">
      <c r="A2341" s="13" t="s">
        <v>347</v>
      </c>
      <c r="B2341" s="13"/>
      <c r="C2341" s="13" t="s">
        <v>828</v>
      </c>
      <c r="D2341" s="14">
        <v>16000000</v>
      </c>
      <c r="E2341" s="14">
        <v>16000000</v>
      </c>
      <c r="F2341" s="14">
        <v>7333577.5499999998</v>
      </c>
      <c r="G2341" s="14">
        <v>45.83</v>
      </c>
    </row>
    <row r="2342" spans="1:7" x14ac:dyDescent="0.3">
      <c r="A2342" t="s">
        <v>351</v>
      </c>
      <c r="B2342" t="s">
        <v>862</v>
      </c>
      <c r="C2342" t="s">
        <v>829</v>
      </c>
      <c r="F2342" s="1">
        <v>7333577.5499999998</v>
      </c>
    </row>
    <row r="2343" spans="1:7" x14ac:dyDescent="0.3">
      <c r="A2343" s="47" t="s">
        <v>949</v>
      </c>
      <c r="B2343" s="47"/>
      <c r="C2343" s="47"/>
      <c r="D2343" s="12">
        <v>5000000</v>
      </c>
      <c r="E2343" s="12">
        <v>5000000</v>
      </c>
      <c r="F2343" s="12">
        <v>245429.74</v>
      </c>
      <c r="G2343" s="12">
        <v>4.91</v>
      </c>
    </row>
    <row r="2344" spans="1:7" x14ac:dyDescent="0.3">
      <c r="A2344" s="13" t="s">
        <v>347</v>
      </c>
      <c r="B2344" s="13"/>
      <c r="C2344" s="13" t="s">
        <v>828</v>
      </c>
      <c r="D2344" s="14">
        <v>1000000</v>
      </c>
      <c r="E2344" s="14">
        <v>1000000</v>
      </c>
      <c r="F2344" s="14">
        <v>245429.74</v>
      </c>
      <c r="G2344" s="14">
        <v>24.54</v>
      </c>
    </row>
    <row r="2345" spans="1:7" x14ac:dyDescent="0.3">
      <c r="A2345" t="s">
        <v>351</v>
      </c>
      <c r="B2345" t="s">
        <v>582</v>
      </c>
      <c r="C2345" t="s">
        <v>829</v>
      </c>
      <c r="F2345" s="1">
        <v>245429.74</v>
      </c>
    </row>
    <row r="2346" spans="1:7" x14ac:dyDescent="0.3">
      <c r="A2346" s="13" t="s">
        <v>418</v>
      </c>
      <c r="B2346" s="13"/>
      <c r="C2346" s="13" t="s">
        <v>910</v>
      </c>
      <c r="D2346" s="14">
        <v>4000000</v>
      </c>
      <c r="E2346" s="14">
        <v>4000000</v>
      </c>
      <c r="F2346" s="14">
        <v>0</v>
      </c>
      <c r="G2346" s="14">
        <v>0</v>
      </c>
    </row>
    <row r="2347" spans="1:7" x14ac:dyDescent="0.3">
      <c r="A2347" t="s">
        <v>420</v>
      </c>
      <c r="B2347" t="s">
        <v>582</v>
      </c>
      <c r="C2347" t="s">
        <v>911</v>
      </c>
      <c r="F2347" s="1">
        <v>0</v>
      </c>
    </row>
    <row r="2348" spans="1:7" x14ac:dyDescent="0.3">
      <c r="A2348" s="47" t="s">
        <v>950</v>
      </c>
      <c r="B2348" s="47"/>
      <c r="C2348" s="47"/>
      <c r="D2348" s="12">
        <v>2073000</v>
      </c>
      <c r="E2348" s="12">
        <v>2073000</v>
      </c>
      <c r="F2348" s="12">
        <v>106022</v>
      </c>
      <c r="G2348" s="12">
        <v>5.1100000000000003</v>
      </c>
    </row>
    <row r="2349" spans="1:7" x14ac:dyDescent="0.3">
      <c r="A2349" s="13" t="s">
        <v>251</v>
      </c>
      <c r="B2349" s="13"/>
      <c r="C2349" s="13" t="s">
        <v>593</v>
      </c>
      <c r="D2349" s="14">
        <v>1700000</v>
      </c>
      <c r="E2349" s="14">
        <v>1700000</v>
      </c>
      <c r="F2349" s="14">
        <v>0</v>
      </c>
      <c r="G2349" s="14">
        <v>0</v>
      </c>
    </row>
    <row r="2350" spans="1:7" x14ac:dyDescent="0.3">
      <c r="A2350" t="s">
        <v>257</v>
      </c>
      <c r="B2350" t="s">
        <v>582</v>
      </c>
      <c r="C2350" t="s">
        <v>639</v>
      </c>
      <c r="F2350" s="1">
        <v>0</v>
      </c>
    </row>
    <row r="2351" spans="1:7" x14ac:dyDescent="0.3">
      <c r="A2351" s="13" t="s">
        <v>265</v>
      </c>
      <c r="B2351" s="13"/>
      <c r="C2351" s="13" t="s">
        <v>595</v>
      </c>
      <c r="D2351" s="14">
        <v>373000</v>
      </c>
      <c r="E2351" s="14">
        <v>373000</v>
      </c>
      <c r="F2351" s="14">
        <v>106022</v>
      </c>
      <c r="G2351" s="14">
        <v>28.42</v>
      </c>
    </row>
    <row r="2352" spans="1:7" x14ac:dyDescent="0.3">
      <c r="A2352" t="s">
        <v>273</v>
      </c>
      <c r="B2352" t="s">
        <v>582</v>
      </c>
      <c r="C2352" t="s">
        <v>642</v>
      </c>
      <c r="F2352" s="1">
        <v>106022</v>
      </c>
    </row>
    <row r="2353" spans="1:7" x14ac:dyDescent="0.3">
      <c r="A2353" s="47" t="s">
        <v>951</v>
      </c>
      <c r="B2353" s="47"/>
      <c r="C2353" s="47"/>
      <c r="D2353" s="12">
        <v>6198000</v>
      </c>
      <c r="E2353" s="12">
        <v>6198000</v>
      </c>
      <c r="F2353" s="12">
        <v>5543519.1799999997</v>
      </c>
      <c r="G2353" s="12">
        <v>89.44</v>
      </c>
    </row>
    <row r="2354" spans="1:7" x14ac:dyDescent="0.3">
      <c r="A2354" s="13" t="s">
        <v>265</v>
      </c>
      <c r="B2354" s="13"/>
      <c r="C2354" s="13" t="s">
        <v>595</v>
      </c>
      <c r="D2354" s="14">
        <v>3500000</v>
      </c>
      <c r="E2354" s="14">
        <v>3500000</v>
      </c>
      <c r="F2354" s="14">
        <v>2816638.57</v>
      </c>
      <c r="G2354" s="14">
        <v>80.48</v>
      </c>
    </row>
    <row r="2355" spans="1:7" x14ac:dyDescent="0.3">
      <c r="A2355" t="s">
        <v>269</v>
      </c>
      <c r="B2355" t="s">
        <v>582</v>
      </c>
      <c r="C2355" t="s">
        <v>628</v>
      </c>
      <c r="F2355" s="1">
        <v>2816638.57</v>
      </c>
    </row>
    <row r="2356" spans="1:7" x14ac:dyDescent="0.3">
      <c r="A2356" s="13" t="s">
        <v>288</v>
      </c>
      <c r="B2356" s="13"/>
      <c r="C2356" s="13" t="s">
        <v>603</v>
      </c>
      <c r="D2356" s="14">
        <v>348000</v>
      </c>
      <c r="E2356" s="14">
        <v>348000</v>
      </c>
      <c r="F2356" s="14">
        <v>14236.06</v>
      </c>
      <c r="G2356" s="14">
        <v>4.09</v>
      </c>
    </row>
    <row r="2357" spans="1:7" x14ac:dyDescent="0.3">
      <c r="A2357" t="s">
        <v>292</v>
      </c>
      <c r="B2357" t="s">
        <v>582</v>
      </c>
      <c r="C2357" t="s">
        <v>643</v>
      </c>
      <c r="F2357" s="1">
        <v>14236.06</v>
      </c>
    </row>
    <row r="2358" spans="1:7" x14ac:dyDescent="0.3">
      <c r="A2358" s="13" t="s">
        <v>395</v>
      </c>
      <c r="B2358" s="13"/>
      <c r="C2358" s="13" t="s">
        <v>709</v>
      </c>
      <c r="D2358" s="14">
        <v>1000000</v>
      </c>
      <c r="E2358" s="14">
        <v>1000000</v>
      </c>
      <c r="F2358" s="14">
        <v>2525958.6</v>
      </c>
      <c r="G2358" s="14">
        <v>252.6</v>
      </c>
    </row>
    <row r="2359" spans="1:7" x14ac:dyDescent="0.3">
      <c r="A2359" t="s">
        <v>398</v>
      </c>
      <c r="B2359" t="s">
        <v>582</v>
      </c>
      <c r="C2359" t="s">
        <v>819</v>
      </c>
      <c r="F2359" s="1">
        <v>2525958.6</v>
      </c>
    </row>
    <row r="2360" spans="1:7" x14ac:dyDescent="0.3">
      <c r="A2360" s="13" t="s">
        <v>402</v>
      </c>
      <c r="B2360" s="13"/>
      <c r="C2360" s="13" t="s">
        <v>619</v>
      </c>
      <c r="D2360" s="14">
        <v>800000</v>
      </c>
      <c r="E2360" s="14">
        <v>800000</v>
      </c>
      <c r="F2360" s="14">
        <v>186685.95</v>
      </c>
      <c r="G2360" s="14">
        <v>23.34</v>
      </c>
    </row>
    <row r="2361" spans="1:7" x14ac:dyDescent="0.3">
      <c r="A2361" t="s">
        <v>404</v>
      </c>
      <c r="B2361" t="s">
        <v>582</v>
      </c>
      <c r="C2361" t="s">
        <v>620</v>
      </c>
      <c r="F2361" s="1">
        <v>186685.95</v>
      </c>
    </row>
    <row r="2362" spans="1:7" x14ac:dyDescent="0.3">
      <c r="A2362" t="s">
        <v>412</v>
      </c>
      <c r="B2362" t="s">
        <v>582</v>
      </c>
      <c r="C2362" t="s">
        <v>635</v>
      </c>
      <c r="F2362" s="1">
        <v>0</v>
      </c>
    </row>
    <row r="2363" spans="1:7" x14ac:dyDescent="0.3">
      <c r="A2363" s="13" t="s">
        <v>413</v>
      </c>
      <c r="B2363" s="13"/>
      <c r="C2363" s="13" t="s">
        <v>636</v>
      </c>
      <c r="D2363" s="14">
        <v>150000</v>
      </c>
      <c r="E2363" s="14">
        <v>150000</v>
      </c>
      <c r="F2363" s="14">
        <v>0</v>
      </c>
      <c r="G2363" s="14">
        <v>0</v>
      </c>
    </row>
    <row r="2364" spans="1:7" x14ac:dyDescent="0.3">
      <c r="A2364" t="s">
        <v>415</v>
      </c>
      <c r="B2364" t="s">
        <v>582</v>
      </c>
      <c r="C2364" t="s">
        <v>637</v>
      </c>
      <c r="F2364" s="1">
        <v>0</v>
      </c>
    </row>
    <row r="2365" spans="1:7" x14ac:dyDescent="0.3">
      <c r="A2365" s="13" t="s">
        <v>418</v>
      </c>
      <c r="B2365" s="13"/>
      <c r="C2365" s="13" t="s">
        <v>910</v>
      </c>
      <c r="D2365" s="14">
        <v>400000</v>
      </c>
      <c r="E2365" s="14">
        <v>400000</v>
      </c>
      <c r="F2365" s="14">
        <v>0</v>
      </c>
      <c r="G2365" s="14">
        <v>0</v>
      </c>
    </row>
    <row r="2366" spans="1:7" x14ac:dyDescent="0.3">
      <c r="A2366" t="s">
        <v>420</v>
      </c>
      <c r="B2366" t="s">
        <v>582</v>
      </c>
      <c r="C2366" t="s">
        <v>911</v>
      </c>
      <c r="F2366" s="1">
        <v>0</v>
      </c>
    </row>
    <row r="2367" spans="1:7" x14ac:dyDescent="0.3">
      <c r="A2367" s="47" t="s">
        <v>931</v>
      </c>
      <c r="B2367" s="47"/>
      <c r="C2367" s="47"/>
      <c r="D2367" s="12">
        <v>1150000</v>
      </c>
      <c r="E2367" s="12">
        <v>1150000</v>
      </c>
      <c r="F2367" s="12">
        <v>294117.7</v>
      </c>
      <c r="G2367" s="12">
        <v>25.58</v>
      </c>
    </row>
    <row r="2368" spans="1:7" x14ac:dyDescent="0.3">
      <c r="A2368" s="13" t="s">
        <v>265</v>
      </c>
      <c r="B2368" s="13"/>
      <c r="C2368" s="13" t="s">
        <v>595</v>
      </c>
      <c r="D2368" s="14">
        <v>1000000</v>
      </c>
      <c r="E2368" s="14">
        <v>1000000</v>
      </c>
      <c r="F2368" s="14">
        <v>247750</v>
      </c>
      <c r="G2368" s="14">
        <v>24.78</v>
      </c>
    </row>
    <row r="2369" spans="1:7" x14ac:dyDescent="0.3">
      <c r="A2369" t="s">
        <v>269</v>
      </c>
      <c r="B2369" t="s">
        <v>582</v>
      </c>
      <c r="C2369" t="s">
        <v>628</v>
      </c>
      <c r="F2369" s="1">
        <v>247750</v>
      </c>
    </row>
    <row r="2370" spans="1:7" x14ac:dyDescent="0.3">
      <c r="A2370" s="13" t="s">
        <v>288</v>
      </c>
      <c r="B2370" s="13"/>
      <c r="C2370" s="13" t="s">
        <v>603</v>
      </c>
      <c r="D2370" s="14">
        <v>150000</v>
      </c>
      <c r="E2370" s="14">
        <v>150000</v>
      </c>
      <c r="F2370" s="14">
        <v>46367.7</v>
      </c>
      <c r="G2370" s="14">
        <v>30.91</v>
      </c>
    </row>
    <row r="2371" spans="1:7" x14ac:dyDescent="0.3">
      <c r="A2371" t="s">
        <v>300</v>
      </c>
      <c r="B2371" t="s">
        <v>582</v>
      </c>
      <c r="C2371" t="s">
        <v>603</v>
      </c>
      <c r="F2371" s="1">
        <v>46367.7</v>
      </c>
    </row>
    <row r="2372" spans="1:7" x14ac:dyDescent="0.3">
      <c r="A2372" s="47" t="s">
        <v>932</v>
      </c>
      <c r="B2372" s="47"/>
      <c r="C2372" s="47"/>
      <c r="D2372" s="12">
        <v>905000</v>
      </c>
      <c r="E2372" s="12">
        <v>905000</v>
      </c>
      <c r="F2372" s="12">
        <v>560743.68000000005</v>
      </c>
      <c r="G2372" s="12">
        <v>61.96</v>
      </c>
    </row>
    <row r="2373" spans="1:7" x14ac:dyDescent="0.3">
      <c r="A2373" s="13" t="s">
        <v>251</v>
      </c>
      <c r="B2373" s="13"/>
      <c r="C2373" s="13" t="s">
        <v>593</v>
      </c>
      <c r="D2373" s="14">
        <v>905000</v>
      </c>
      <c r="E2373" s="14">
        <v>905000</v>
      </c>
      <c r="F2373" s="14">
        <v>560743.68000000005</v>
      </c>
      <c r="G2373" s="14">
        <v>61.96</v>
      </c>
    </row>
    <row r="2374" spans="1:7" x14ac:dyDescent="0.3">
      <c r="A2374" t="s">
        <v>255</v>
      </c>
      <c r="B2374" t="s">
        <v>816</v>
      </c>
      <c r="C2374" t="s">
        <v>626</v>
      </c>
      <c r="F2374" s="1">
        <v>560743.68000000005</v>
      </c>
    </row>
    <row r="2375" spans="1:7" x14ac:dyDescent="0.3">
      <c r="A2375" s="51" t="s">
        <v>644</v>
      </c>
      <c r="B2375" s="51"/>
      <c r="C2375" s="51"/>
      <c r="D2375" s="14">
        <v>131746000</v>
      </c>
      <c r="E2375" s="14">
        <v>131746000</v>
      </c>
      <c r="F2375" s="14">
        <v>51768322</v>
      </c>
      <c r="G2375" s="14">
        <v>39.29</v>
      </c>
    </row>
    <row r="2376" spans="1:7" x14ac:dyDescent="0.3">
      <c r="A2376" s="78" t="s">
        <v>645</v>
      </c>
      <c r="B2376" s="78"/>
      <c r="C2376" s="78"/>
      <c r="D2376" s="53">
        <v>114841000</v>
      </c>
      <c r="E2376" s="53">
        <v>114841000</v>
      </c>
      <c r="F2376" s="53">
        <v>43874000.770000003</v>
      </c>
      <c r="G2376" s="53">
        <v>38.200000000000003</v>
      </c>
    </row>
    <row r="2377" spans="1:7" x14ac:dyDescent="0.3">
      <c r="A2377" s="78" t="s">
        <v>878</v>
      </c>
      <c r="B2377" s="78"/>
      <c r="C2377" s="78"/>
      <c r="D2377" s="53">
        <v>16000000</v>
      </c>
      <c r="E2377" s="53">
        <v>16000000</v>
      </c>
      <c r="F2377" s="53">
        <v>7333577.5499999998</v>
      </c>
      <c r="G2377" s="53">
        <v>45.83</v>
      </c>
    </row>
    <row r="2378" spans="1:7" x14ac:dyDescent="0.3">
      <c r="A2378" s="78" t="s">
        <v>696</v>
      </c>
      <c r="B2378" s="78"/>
      <c r="C2378" s="78"/>
      <c r="D2378" s="53">
        <v>905000</v>
      </c>
      <c r="E2378" s="53">
        <v>905000</v>
      </c>
      <c r="F2378" s="53">
        <v>560743.68000000005</v>
      </c>
      <c r="G2378" s="53">
        <v>61.96</v>
      </c>
    </row>
    <row r="2381" spans="1:7" ht="18" customHeight="1" x14ac:dyDescent="0.35">
      <c r="A2381" s="36" t="s">
        <v>952</v>
      </c>
      <c r="B2381" s="36"/>
      <c r="C2381" s="36"/>
      <c r="D2381" s="36"/>
      <c r="E2381" s="36"/>
      <c r="F2381" s="36"/>
      <c r="G2381" s="36"/>
    </row>
    <row r="2382" spans="1:7" ht="28.8" x14ac:dyDescent="0.3">
      <c r="A2382" s="40" t="s">
        <v>469</v>
      </c>
      <c r="B2382" s="40" t="s">
        <v>573</v>
      </c>
      <c r="C2382" s="40" t="s">
        <v>574</v>
      </c>
      <c r="D2382" s="6" t="s">
        <v>575</v>
      </c>
      <c r="E2382" s="6" t="s">
        <v>576</v>
      </c>
      <c r="F2382" s="6" t="s">
        <v>577</v>
      </c>
      <c r="G2382" s="6" t="s">
        <v>472</v>
      </c>
    </row>
    <row r="2383" spans="1:7" s="73" customFormat="1" ht="10.050000000000001" customHeight="1" x14ac:dyDescent="0.3">
      <c r="A2383" s="71">
        <v>1</v>
      </c>
      <c r="B2383" s="71">
        <v>2</v>
      </c>
      <c r="C2383" s="71">
        <v>3</v>
      </c>
      <c r="D2383" s="7">
        <v>4</v>
      </c>
      <c r="E2383" s="7">
        <v>5</v>
      </c>
      <c r="F2383" s="71">
        <v>6</v>
      </c>
      <c r="G2383" s="72" t="s">
        <v>578</v>
      </c>
    </row>
    <row r="2384" spans="1:7" x14ac:dyDescent="0.3">
      <c r="A2384" s="44" t="s">
        <v>687</v>
      </c>
      <c r="B2384" s="44"/>
      <c r="C2384" s="44"/>
      <c r="D2384" s="45">
        <v>637092000</v>
      </c>
      <c r="E2384" s="45">
        <v>637092000</v>
      </c>
      <c r="F2384" s="45">
        <v>328090345.87</v>
      </c>
      <c r="G2384" s="45">
        <v>51.5</v>
      </c>
    </row>
    <row r="2385" spans="1:7" x14ac:dyDescent="0.3">
      <c r="A2385" s="48" t="s">
        <v>688</v>
      </c>
      <c r="B2385" s="48"/>
      <c r="C2385" s="48"/>
      <c r="D2385" s="12">
        <v>637092000</v>
      </c>
      <c r="E2385" s="12">
        <v>637092000</v>
      </c>
      <c r="F2385" s="12">
        <v>328090345.87</v>
      </c>
      <c r="G2385" s="12">
        <v>51.5</v>
      </c>
    </row>
    <row r="2386" spans="1:7" x14ac:dyDescent="0.3">
      <c r="A2386" s="13" t="s">
        <v>218</v>
      </c>
      <c r="B2386" s="13"/>
      <c r="C2386" s="13" t="s">
        <v>581</v>
      </c>
      <c r="D2386" s="14">
        <v>498040000</v>
      </c>
      <c r="E2386" s="14">
        <v>498040000</v>
      </c>
      <c r="F2386" s="14">
        <v>255676388.09999999</v>
      </c>
      <c r="G2386" s="14">
        <v>51.34</v>
      </c>
    </row>
    <row r="2387" spans="1:7" x14ac:dyDescent="0.3">
      <c r="A2387" t="s">
        <v>220</v>
      </c>
      <c r="B2387" t="s">
        <v>689</v>
      </c>
      <c r="C2387" t="s">
        <v>583</v>
      </c>
      <c r="F2387" s="1">
        <v>251023928.09999999</v>
      </c>
    </row>
    <row r="2388" spans="1:7" x14ac:dyDescent="0.3">
      <c r="A2388" t="s">
        <v>224</v>
      </c>
      <c r="B2388" t="s">
        <v>689</v>
      </c>
      <c r="C2388" t="s">
        <v>585</v>
      </c>
      <c r="F2388" s="1">
        <v>4652460</v>
      </c>
    </row>
    <row r="2389" spans="1:7" x14ac:dyDescent="0.3">
      <c r="A2389" s="13" t="s">
        <v>228</v>
      </c>
      <c r="B2389" s="13"/>
      <c r="C2389" s="13" t="s">
        <v>586</v>
      </c>
      <c r="D2389" s="14">
        <v>19353000</v>
      </c>
      <c r="E2389" s="14">
        <v>19353000</v>
      </c>
      <c r="F2389" s="14">
        <v>9601812</v>
      </c>
      <c r="G2389" s="14">
        <v>49.61</v>
      </c>
    </row>
    <row r="2390" spans="1:7" x14ac:dyDescent="0.3">
      <c r="A2390" t="s">
        <v>230</v>
      </c>
      <c r="B2390" t="s">
        <v>689</v>
      </c>
      <c r="C2390" t="s">
        <v>586</v>
      </c>
      <c r="F2390" s="1">
        <v>9601812</v>
      </c>
    </row>
    <row r="2391" spans="1:7" x14ac:dyDescent="0.3">
      <c r="A2391" s="13" t="s">
        <v>231</v>
      </c>
      <c r="B2391" s="13"/>
      <c r="C2391" s="13" t="s">
        <v>587</v>
      </c>
      <c r="D2391" s="14">
        <v>80283000</v>
      </c>
      <c r="E2391" s="14">
        <v>80283000</v>
      </c>
      <c r="F2391" s="14">
        <v>41277427.439999998</v>
      </c>
      <c r="G2391" s="14">
        <v>51.41</v>
      </c>
    </row>
    <row r="2392" spans="1:7" x14ac:dyDescent="0.3">
      <c r="A2392" t="s">
        <v>235</v>
      </c>
      <c r="B2392" t="s">
        <v>689</v>
      </c>
      <c r="C2392" t="s">
        <v>588</v>
      </c>
      <c r="F2392" s="1">
        <v>41277427.439999998</v>
      </c>
    </row>
    <row r="2393" spans="1:7" x14ac:dyDescent="0.3">
      <c r="A2393" s="13" t="s">
        <v>241</v>
      </c>
      <c r="B2393" s="13"/>
      <c r="C2393" s="13" t="s">
        <v>589</v>
      </c>
      <c r="D2393" s="14">
        <v>3841000</v>
      </c>
      <c r="E2393" s="14">
        <v>3841000</v>
      </c>
      <c r="F2393" s="14">
        <v>1490476</v>
      </c>
      <c r="G2393" s="14">
        <v>38.799999999999997</v>
      </c>
    </row>
    <row r="2394" spans="1:7" x14ac:dyDescent="0.3">
      <c r="A2394" t="s">
        <v>243</v>
      </c>
      <c r="B2394" t="s">
        <v>689</v>
      </c>
      <c r="C2394" t="s">
        <v>590</v>
      </c>
      <c r="F2394" s="1">
        <v>1326990</v>
      </c>
    </row>
    <row r="2395" spans="1:7" x14ac:dyDescent="0.3">
      <c r="A2395" t="s">
        <v>245</v>
      </c>
      <c r="B2395" t="s">
        <v>689</v>
      </c>
      <c r="C2395" t="s">
        <v>591</v>
      </c>
      <c r="F2395" s="1">
        <v>0</v>
      </c>
    </row>
    <row r="2396" spans="1:7" x14ac:dyDescent="0.3">
      <c r="A2396" t="s">
        <v>247</v>
      </c>
      <c r="B2396" t="s">
        <v>689</v>
      </c>
      <c r="C2396" t="s">
        <v>592</v>
      </c>
      <c r="F2396" s="1">
        <v>163486</v>
      </c>
    </row>
    <row r="2397" spans="1:7" x14ac:dyDescent="0.3">
      <c r="A2397" s="13" t="s">
        <v>251</v>
      </c>
      <c r="B2397" s="13"/>
      <c r="C2397" s="13" t="s">
        <v>593</v>
      </c>
      <c r="D2397" s="14">
        <v>10761000</v>
      </c>
      <c r="E2397" s="14">
        <v>10761000</v>
      </c>
      <c r="F2397" s="14">
        <v>2654588</v>
      </c>
      <c r="G2397" s="14">
        <v>24.67</v>
      </c>
    </row>
    <row r="2398" spans="1:7" x14ac:dyDescent="0.3">
      <c r="A2398" t="s">
        <v>253</v>
      </c>
      <c r="B2398" t="s">
        <v>689</v>
      </c>
      <c r="C2398" t="s">
        <v>594</v>
      </c>
      <c r="F2398" s="1">
        <v>1850479</v>
      </c>
    </row>
    <row r="2399" spans="1:7" x14ac:dyDescent="0.3">
      <c r="A2399" t="s">
        <v>255</v>
      </c>
      <c r="B2399" t="s">
        <v>689</v>
      </c>
      <c r="C2399" t="s">
        <v>626</v>
      </c>
      <c r="F2399" s="1">
        <v>0</v>
      </c>
    </row>
    <row r="2400" spans="1:7" x14ac:dyDescent="0.3">
      <c r="A2400" t="s">
        <v>257</v>
      </c>
      <c r="B2400" t="s">
        <v>689</v>
      </c>
      <c r="C2400" t="s">
        <v>639</v>
      </c>
      <c r="F2400" s="1">
        <v>0</v>
      </c>
    </row>
    <row r="2401" spans="1:7" x14ac:dyDescent="0.3">
      <c r="A2401" t="s">
        <v>259</v>
      </c>
      <c r="B2401" t="s">
        <v>689</v>
      </c>
      <c r="C2401" t="s">
        <v>627</v>
      </c>
      <c r="F2401" s="1">
        <v>503305</v>
      </c>
    </row>
    <row r="2402" spans="1:7" x14ac:dyDescent="0.3">
      <c r="A2402" t="s">
        <v>261</v>
      </c>
      <c r="B2402" t="s">
        <v>689</v>
      </c>
      <c r="C2402" t="s">
        <v>640</v>
      </c>
      <c r="F2402" s="1">
        <v>300804</v>
      </c>
    </row>
    <row r="2403" spans="1:7" x14ac:dyDescent="0.3">
      <c r="A2403" s="13" t="s">
        <v>265</v>
      </c>
      <c r="B2403" s="13"/>
      <c r="C2403" s="13" t="s">
        <v>595</v>
      </c>
      <c r="D2403" s="14">
        <v>14422000</v>
      </c>
      <c r="E2403" s="14">
        <v>14422000</v>
      </c>
      <c r="F2403" s="14">
        <v>9881328.8200000003</v>
      </c>
      <c r="G2403" s="14">
        <v>68.52</v>
      </c>
    </row>
    <row r="2404" spans="1:7" x14ac:dyDescent="0.3">
      <c r="A2404" t="s">
        <v>267</v>
      </c>
      <c r="B2404" t="s">
        <v>689</v>
      </c>
      <c r="C2404" t="s">
        <v>596</v>
      </c>
      <c r="F2404" s="1">
        <v>517634.82</v>
      </c>
    </row>
    <row r="2405" spans="1:7" x14ac:dyDescent="0.3">
      <c r="A2405" t="s">
        <v>269</v>
      </c>
      <c r="B2405" t="s">
        <v>689</v>
      </c>
      <c r="C2405" t="s">
        <v>628</v>
      </c>
      <c r="F2405" s="1">
        <v>662088.86</v>
      </c>
    </row>
    <row r="2406" spans="1:7" x14ac:dyDescent="0.3">
      <c r="A2406" t="s">
        <v>271</v>
      </c>
      <c r="B2406" t="s">
        <v>689</v>
      </c>
      <c r="C2406" t="s">
        <v>597</v>
      </c>
      <c r="F2406" s="1">
        <v>163749</v>
      </c>
    </row>
    <row r="2407" spans="1:7" x14ac:dyDescent="0.3">
      <c r="A2407" t="s">
        <v>273</v>
      </c>
      <c r="B2407" t="s">
        <v>689</v>
      </c>
      <c r="C2407" t="s">
        <v>642</v>
      </c>
      <c r="F2407" s="1">
        <v>1774181</v>
      </c>
    </row>
    <row r="2408" spans="1:7" x14ac:dyDescent="0.3">
      <c r="A2408" t="s">
        <v>275</v>
      </c>
      <c r="B2408" t="s">
        <v>689</v>
      </c>
      <c r="C2408" t="s">
        <v>598</v>
      </c>
      <c r="F2408" s="1">
        <v>1286715.78</v>
      </c>
    </row>
    <row r="2409" spans="1:7" x14ac:dyDescent="0.3">
      <c r="A2409" t="s">
        <v>277</v>
      </c>
      <c r="B2409" t="s">
        <v>689</v>
      </c>
      <c r="C2409" t="s">
        <v>599</v>
      </c>
      <c r="F2409" s="1">
        <v>0</v>
      </c>
    </row>
    <row r="2410" spans="1:7" x14ac:dyDescent="0.3">
      <c r="A2410" t="s">
        <v>279</v>
      </c>
      <c r="B2410" t="s">
        <v>689</v>
      </c>
      <c r="C2410" t="s">
        <v>600</v>
      </c>
      <c r="F2410" s="1">
        <v>4100994.36</v>
      </c>
    </row>
    <row r="2411" spans="1:7" x14ac:dyDescent="0.3">
      <c r="A2411" t="s">
        <v>281</v>
      </c>
      <c r="B2411" t="s">
        <v>689</v>
      </c>
      <c r="C2411" t="s">
        <v>614</v>
      </c>
      <c r="F2411" s="1">
        <v>467897</v>
      </c>
    </row>
    <row r="2412" spans="1:7" x14ac:dyDescent="0.3">
      <c r="A2412" t="s">
        <v>283</v>
      </c>
      <c r="B2412" t="s">
        <v>689</v>
      </c>
      <c r="C2412" t="s">
        <v>601</v>
      </c>
      <c r="F2412" s="1">
        <v>908068</v>
      </c>
    </row>
    <row r="2413" spans="1:7" x14ac:dyDescent="0.3">
      <c r="A2413" s="13" t="s">
        <v>285</v>
      </c>
      <c r="B2413" s="13"/>
      <c r="C2413" s="13" t="s">
        <v>602</v>
      </c>
      <c r="D2413" s="14">
        <v>0</v>
      </c>
      <c r="E2413" s="14">
        <v>0</v>
      </c>
      <c r="F2413" s="14">
        <v>1630899</v>
      </c>
      <c r="G2413" s="14"/>
    </row>
    <row r="2414" spans="1:7" x14ac:dyDescent="0.3">
      <c r="A2414" t="s">
        <v>287</v>
      </c>
      <c r="B2414" t="s">
        <v>689</v>
      </c>
      <c r="C2414" t="s">
        <v>602</v>
      </c>
      <c r="F2414" s="1">
        <v>1630899</v>
      </c>
    </row>
    <row r="2415" spans="1:7" x14ac:dyDescent="0.3">
      <c r="A2415" s="13" t="s">
        <v>288</v>
      </c>
      <c r="B2415" s="13"/>
      <c r="C2415" s="13" t="s">
        <v>603</v>
      </c>
      <c r="D2415" s="14">
        <v>3605000</v>
      </c>
      <c r="E2415" s="14">
        <v>3605000</v>
      </c>
      <c r="F2415" s="14">
        <v>1630015.87</v>
      </c>
      <c r="G2415" s="14">
        <v>45.22</v>
      </c>
    </row>
    <row r="2416" spans="1:7" x14ac:dyDescent="0.3">
      <c r="A2416" t="s">
        <v>290</v>
      </c>
      <c r="B2416" t="s">
        <v>689</v>
      </c>
      <c r="C2416" t="s">
        <v>604</v>
      </c>
      <c r="F2416" s="1">
        <v>0</v>
      </c>
    </row>
    <row r="2417" spans="1:7" x14ac:dyDescent="0.3">
      <c r="A2417" t="s">
        <v>292</v>
      </c>
      <c r="B2417" t="s">
        <v>689</v>
      </c>
      <c r="C2417" t="s">
        <v>643</v>
      </c>
      <c r="F2417" s="1">
        <v>420968.73</v>
      </c>
    </row>
    <row r="2418" spans="1:7" x14ac:dyDescent="0.3">
      <c r="A2418" t="s">
        <v>294</v>
      </c>
      <c r="B2418" t="s">
        <v>689</v>
      </c>
      <c r="C2418" t="s">
        <v>605</v>
      </c>
      <c r="F2418" s="1">
        <v>184566</v>
      </c>
    </row>
    <row r="2419" spans="1:7" x14ac:dyDescent="0.3">
      <c r="A2419" t="s">
        <v>296</v>
      </c>
      <c r="B2419" t="s">
        <v>689</v>
      </c>
      <c r="C2419" t="s">
        <v>606</v>
      </c>
      <c r="F2419" s="1">
        <v>120932</v>
      </c>
    </row>
    <row r="2420" spans="1:7" x14ac:dyDescent="0.3">
      <c r="A2420" t="s">
        <v>300</v>
      </c>
      <c r="B2420" t="s">
        <v>689</v>
      </c>
      <c r="C2420" t="s">
        <v>603</v>
      </c>
      <c r="F2420" s="1">
        <v>903549.14</v>
      </c>
    </row>
    <row r="2421" spans="1:7" x14ac:dyDescent="0.3">
      <c r="A2421" s="13" t="s">
        <v>303</v>
      </c>
      <c r="B2421" s="13"/>
      <c r="C2421" s="13" t="s">
        <v>794</v>
      </c>
      <c r="D2421" s="14">
        <v>0</v>
      </c>
      <c r="E2421" s="14">
        <v>0</v>
      </c>
      <c r="F2421" s="14">
        <v>488</v>
      </c>
      <c r="G2421" s="14"/>
    </row>
    <row r="2422" spans="1:7" x14ac:dyDescent="0.3">
      <c r="A2422" t="s">
        <v>305</v>
      </c>
      <c r="B2422" t="s">
        <v>689</v>
      </c>
      <c r="C2422" t="s">
        <v>795</v>
      </c>
      <c r="F2422" s="1">
        <v>488</v>
      </c>
    </row>
    <row r="2423" spans="1:7" x14ac:dyDescent="0.3">
      <c r="A2423" s="13" t="s">
        <v>307</v>
      </c>
      <c r="B2423" s="13"/>
      <c r="C2423" s="13" t="s">
        <v>607</v>
      </c>
      <c r="D2423" s="14">
        <v>380000</v>
      </c>
      <c r="E2423" s="14">
        <v>380000</v>
      </c>
      <c r="F2423" s="14">
        <v>873064</v>
      </c>
      <c r="G2423" s="14">
        <v>229.75</v>
      </c>
    </row>
    <row r="2424" spans="1:7" x14ac:dyDescent="0.3">
      <c r="A2424" t="s">
        <v>309</v>
      </c>
      <c r="B2424" t="s">
        <v>689</v>
      </c>
      <c r="C2424" t="s">
        <v>608</v>
      </c>
      <c r="F2424" s="1">
        <v>190286</v>
      </c>
    </row>
    <row r="2425" spans="1:7" x14ac:dyDescent="0.3">
      <c r="A2425" t="s">
        <v>311</v>
      </c>
      <c r="B2425" t="s">
        <v>689</v>
      </c>
      <c r="C2425" t="s">
        <v>788</v>
      </c>
      <c r="F2425" s="1">
        <v>21206</v>
      </c>
    </row>
    <row r="2426" spans="1:7" x14ac:dyDescent="0.3">
      <c r="A2426" t="s">
        <v>313</v>
      </c>
      <c r="B2426" t="s">
        <v>689</v>
      </c>
      <c r="C2426" t="s">
        <v>609</v>
      </c>
      <c r="F2426" s="1">
        <v>639226</v>
      </c>
    </row>
    <row r="2427" spans="1:7" x14ac:dyDescent="0.3">
      <c r="A2427" t="s">
        <v>315</v>
      </c>
      <c r="B2427" t="s">
        <v>689</v>
      </c>
      <c r="C2427" t="s">
        <v>784</v>
      </c>
      <c r="F2427" s="1">
        <v>22346</v>
      </c>
    </row>
    <row r="2428" spans="1:7" x14ac:dyDescent="0.3">
      <c r="A2428" s="13" t="s">
        <v>450</v>
      </c>
      <c r="B2428" s="13"/>
      <c r="C2428" s="13" t="s">
        <v>953</v>
      </c>
      <c r="D2428" s="14">
        <v>0</v>
      </c>
      <c r="E2428" s="14">
        <v>0</v>
      </c>
      <c r="F2428" s="14">
        <v>93482</v>
      </c>
      <c r="G2428" s="14"/>
    </row>
    <row r="2429" spans="1:7" x14ac:dyDescent="0.3">
      <c r="A2429" t="s">
        <v>452</v>
      </c>
      <c r="B2429" t="s">
        <v>689</v>
      </c>
      <c r="C2429" t="s">
        <v>953</v>
      </c>
      <c r="F2429" s="1">
        <v>93482</v>
      </c>
    </row>
    <row r="2430" spans="1:7" x14ac:dyDescent="0.3">
      <c r="A2430" s="13" t="s">
        <v>453</v>
      </c>
      <c r="B2430" s="13"/>
      <c r="C2430" s="13" t="s">
        <v>954</v>
      </c>
      <c r="D2430" s="14">
        <v>0</v>
      </c>
      <c r="E2430" s="14">
        <v>0</v>
      </c>
      <c r="F2430" s="14">
        <v>241501</v>
      </c>
      <c r="G2430" s="14"/>
    </row>
    <row r="2431" spans="1:7" x14ac:dyDescent="0.3">
      <c r="A2431" t="s">
        <v>455</v>
      </c>
      <c r="B2431" t="s">
        <v>689</v>
      </c>
      <c r="C2431" t="s">
        <v>955</v>
      </c>
      <c r="F2431" s="1">
        <v>241501</v>
      </c>
    </row>
    <row r="2432" spans="1:7" x14ac:dyDescent="0.3">
      <c r="A2432" s="13" t="s">
        <v>336</v>
      </c>
      <c r="B2432" s="13"/>
      <c r="C2432" s="13" t="s">
        <v>935</v>
      </c>
      <c r="D2432" s="14">
        <v>0</v>
      </c>
      <c r="E2432" s="14">
        <v>0</v>
      </c>
      <c r="F2432" s="14">
        <v>96034</v>
      </c>
      <c r="G2432" s="14"/>
    </row>
    <row r="2433" spans="1:7" x14ac:dyDescent="0.3">
      <c r="A2433" t="s">
        <v>338</v>
      </c>
      <c r="B2433" t="s">
        <v>689</v>
      </c>
      <c r="C2433" t="s">
        <v>936</v>
      </c>
      <c r="F2433" s="1">
        <v>83185</v>
      </c>
    </row>
    <row r="2434" spans="1:7" x14ac:dyDescent="0.3">
      <c r="A2434" t="s">
        <v>340</v>
      </c>
      <c r="B2434" t="s">
        <v>689</v>
      </c>
      <c r="C2434" t="s">
        <v>956</v>
      </c>
      <c r="F2434" s="1">
        <v>12849</v>
      </c>
    </row>
    <row r="2435" spans="1:7" x14ac:dyDescent="0.3">
      <c r="A2435" s="13" t="s">
        <v>342</v>
      </c>
      <c r="B2435" s="13"/>
      <c r="C2435" s="13" t="s">
        <v>817</v>
      </c>
      <c r="D2435" s="14">
        <v>0</v>
      </c>
      <c r="E2435" s="14">
        <v>0</v>
      </c>
      <c r="F2435" s="14">
        <v>142243</v>
      </c>
      <c r="G2435" s="14"/>
    </row>
    <row r="2436" spans="1:7" x14ac:dyDescent="0.3">
      <c r="A2436" t="s">
        <v>343</v>
      </c>
      <c r="B2436" t="s">
        <v>689</v>
      </c>
      <c r="C2436" t="s">
        <v>818</v>
      </c>
      <c r="F2436" s="1">
        <v>142243</v>
      </c>
    </row>
    <row r="2437" spans="1:7" x14ac:dyDescent="0.3">
      <c r="A2437" s="13" t="s">
        <v>347</v>
      </c>
      <c r="B2437" s="13"/>
      <c r="C2437" s="13" t="s">
        <v>828</v>
      </c>
      <c r="D2437" s="14">
        <v>200000</v>
      </c>
      <c r="E2437" s="14">
        <v>200000</v>
      </c>
      <c r="F2437" s="14">
        <v>160125.04999999999</v>
      </c>
      <c r="G2437" s="14">
        <v>80.06</v>
      </c>
    </row>
    <row r="2438" spans="1:7" x14ac:dyDescent="0.3">
      <c r="A2438" t="s">
        <v>349</v>
      </c>
      <c r="B2438" t="s">
        <v>689</v>
      </c>
      <c r="C2438" t="s">
        <v>886</v>
      </c>
      <c r="F2438" s="1">
        <v>70549.820000000007</v>
      </c>
    </row>
    <row r="2439" spans="1:7" x14ac:dyDescent="0.3">
      <c r="A2439" t="s">
        <v>351</v>
      </c>
      <c r="B2439" t="s">
        <v>689</v>
      </c>
      <c r="C2439" t="s">
        <v>829</v>
      </c>
      <c r="F2439" s="1">
        <v>89575.23</v>
      </c>
    </row>
    <row r="2440" spans="1:7" x14ac:dyDescent="0.3">
      <c r="A2440" s="13" t="s">
        <v>357</v>
      </c>
      <c r="B2440" s="13"/>
      <c r="C2440" s="13" t="s">
        <v>622</v>
      </c>
      <c r="D2440" s="14">
        <v>179000</v>
      </c>
      <c r="E2440" s="14">
        <v>179000</v>
      </c>
      <c r="F2440" s="14">
        <v>26733</v>
      </c>
      <c r="G2440" s="14">
        <v>14.93</v>
      </c>
    </row>
    <row r="2441" spans="1:7" x14ac:dyDescent="0.3">
      <c r="A2441" t="s">
        <v>358</v>
      </c>
      <c r="B2441" t="s">
        <v>689</v>
      </c>
      <c r="C2441" t="s">
        <v>623</v>
      </c>
      <c r="F2441" s="1">
        <v>0</v>
      </c>
    </row>
    <row r="2442" spans="1:7" x14ac:dyDescent="0.3">
      <c r="A2442" t="s">
        <v>360</v>
      </c>
      <c r="B2442" t="s">
        <v>689</v>
      </c>
      <c r="C2442" t="s">
        <v>957</v>
      </c>
      <c r="F2442" s="1">
        <v>26733</v>
      </c>
    </row>
    <row r="2443" spans="1:7" x14ac:dyDescent="0.3">
      <c r="A2443" s="13" t="s">
        <v>367</v>
      </c>
      <c r="B2443" s="13"/>
      <c r="C2443" s="13" t="s">
        <v>700</v>
      </c>
      <c r="D2443" s="14">
        <v>0</v>
      </c>
      <c r="E2443" s="14">
        <v>0</v>
      </c>
      <c r="F2443" s="14">
        <v>587376</v>
      </c>
      <c r="G2443" s="14"/>
    </row>
    <row r="2444" spans="1:7" x14ac:dyDescent="0.3">
      <c r="A2444" t="s">
        <v>369</v>
      </c>
      <c r="B2444" t="s">
        <v>689</v>
      </c>
      <c r="C2444" t="s">
        <v>701</v>
      </c>
      <c r="F2444" s="1">
        <v>11862</v>
      </c>
    </row>
    <row r="2445" spans="1:7" x14ac:dyDescent="0.3">
      <c r="A2445" t="s">
        <v>371</v>
      </c>
      <c r="B2445" t="s">
        <v>689</v>
      </c>
      <c r="C2445" t="s">
        <v>702</v>
      </c>
      <c r="F2445" s="1">
        <v>575514</v>
      </c>
    </row>
    <row r="2446" spans="1:7" x14ac:dyDescent="0.3">
      <c r="A2446" s="13" t="s">
        <v>388</v>
      </c>
      <c r="B2446" s="13"/>
      <c r="C2446" s="13" t="s">
        <v>629</v>
      </c>
      <c r="D2446" s="14">
        <v>0</v>
      </c>
      <c r="E2446" s="14">
        <v>0</v>
      </c>
      <c r="F2446" s="14">
        <v>17004</v>
      </c>
      <c r="G2446" s="14"/>
    </row>
    <row r="2447" spans="1:7" x14ac:dyDescent="0.3">
      <c r="A2447" t="s">
        <v>390</v>
      </c>
      <c r="B2447" t="s">
        <v>689</v>
      </c>
      <c r="C2447" t="s">
        <v>630</v>
      </c>
      <c r="F2447" s="1">
        <v>17004</v>
      </c>
    </row>
    <row r="2448" spans="1:7" x14ac:dyDescent="0.3">
      <c r="A2448" s="13" t="s">
        <v>395</v>
      </c>
      <c r="B2448" s="13"/>
      <c r="C2448" s="13" t="s">
        <v>709</v>
      </c>
      <c r="D2448" s="14">
        <v>205000</v>
      </c>
      <c r="E2448" s="14">
        <v>205000</v>
      </c>
      <c r="F2448" s="14">
        <v>151053.09</v>
      </c>
      <c r="G2448" s="14">
        <v>73.680000000000007</v>
      </c>
    </row>
    <row r="2449" spans="1:7" x14ac:dyDescent="0.3">
      <c r="A2449" t="s">
        <v>398</v>
      </c>
      <c r="B2449" t="s">
        <v>689</v>
      </c>
      <c r="C2449" t="s">
        <v>819</v>
      </c>
      <c r="F2449" s="1">
        <v>151053.09</v>
      </c>
    </row>
    <row r="2450" spans="1:7" x14ac:dyDescent="0.3">
      <c r="A2450" s="13" t="s">
        <v>402</v>
      </c>
      <c r="B2450" s="13"/>
      <c r="C2450" s="13" t="s">
        <v>619</v>
      </c>
      <c r="D2450" s="14">
        <v>5048000</v>
      </c>
      <c r="E2450" s="14">
        <v>5048000</v>
      </c>
      <c r="F2450" s="14">
        <v>1461232.5</v>
      </c>
      <c r="G2450" s="14">
        <v>28.95</v>
      </c>
    </row>
    <row r="2451" spans="1:7" x14ac:dyDescent="0.3">
      <c r="A2451" t="s">
        <v>404</v>
      </c>
      <c r="B2451" t="s">
        <v>689</v>
      </c>
      <c r="C2451" t="s">
        <v>620</v>
      </c>
      <c r="F2451" s="1">
        <v>701610.3</v>
      </c>
    </row>
    <row r="2452" spans="1:7" x14ac:dyDescent="0.3">
      <c r="A2452" t="s">
        <v>412</v>
      </c>
      <c r="B2452" t="s">
        <v>689</v>
      </c>
      <c r="C2452" t="s">
        <v>635</v>
      </c>
      <c r="F2452" s="1">
        <v>759622.2</v>
      </c>
    </row>
    <row r="2453" spans="1:7" x14ac:dyDescent="0.3">
      <c r="A2453" s="13" t="s">
        <v>413</v>
      </c>
      <c r="B2453" s="13"/>
      <c r="C2453" s="13" t="s">
        <v>636</v>
      </c>
      <c r="D2453" s="14">
        <v>595000</v>
      </c>
      <c r="E2453" s="14">
        <v>595000</v>
      </c>
      <c r="F2453" s="14">
        <v>0</v>
      </c>
      <c r="G2453" s="14">
        <v>0</v>
      </c>
    </row>
    <row r="2454" spans="1:7" x14ac:dyDescent="0.3">
      <c r="A2454" t="s">
        <v>415</v>
      </c>
      <c r="B2454" t="s">
        <v>689</v>
      </c>
      <c r="C2454" t="s">
        <v>637</v>
      </c>
      <c r="F2454" s="1">
        <v>0</v>
      </c>
    </row>
    <row r="2455" spans="1:7" x14ac:dyDescent="0.3">
      <c r="A2455" s="13" t="s">
        <v>418</v>
      </c>
      <c r="B2455" s="13"/>
      <c r="C2455" s="13" t="s">
        <v>910</v>
      </c>
      <c r="D2455" s="14">
        <v>180000</v>
      </c>
      <c r="E2455" s="14">
        <v>180000</v>
      </c>
      <c r="F2455" s="14">
        <v>80818</v>
      </c>
      <c r="G2455" s="14">
        <v>44.9</v>
      </c>
    </row>
    <row r="2456" spans="1:7" x14ac:dyDescent="0.3">
      <c r="A2456" t="s">
        <v>420</v>
      </c>
      <c r="B2456" t="s">
        <v>689</v>
      </c>
      <c r="C2456" t="s">
        <v>911</v>
      </c>
      <c r="F2456" s="1">
        <v>80818</v>
      </c>
    </row>
    <row r="2457" spans="1:7" x14ac:dyDescent="0.3">
      <c r="A2457" s="13" t="s">
        <v>435</v>
      </c>
      <c r="B2457" s="13"/>
      <c r="C2457" s="13" t="s">
        <v>894</v>
      </c>
      <c r="D2457" s="14">
        <v>0</v>
      </c>
      <c r="E2457" s="14">
        <v>0</v>
      </c>
      <c r="F2457" s="14">
        <v>166257</v>
      </c>
      <c r="G2457" s="14"/>
    </row>
    <row r="2458" spans="1:7" x14ac:dyDescent="0.3">
      <c r="A2458" t="s">
        <v>437</v>
      </c>
      <c r="B2458" t="s">
        <v>689</v>
      </c>
      <c r="C2458" t="s">
        <v>895</v>
      </c>
      <c r="F2458" s="1">
        <v>166257</v>
      </c>
    </row>
    <row r="2459" spans="1:7" x14ac:dyDescent="0.3">
      <c r="A2459" s="13" t="s">
        <v>548</v>
      </c>
      <c r="B2459" s="13"/>
      <c r="C2459" s="13" t="s">
        <v>958</v>
      </c>
      <c r="D2459" s="14">
        <v>0</v>
      </c>
      <c r="E2459" s="14">
        <v>0</v>
      </c>
      <c r="F2459" s="14">
        <v>150000</v>
      </c>
      <c r="G2459" s="14"/>
    </row>
    <row r="2460" spans="1:7" x14ac:dyDescent="0.3">
      <c r="A2460" t="s">
        <v>550</v>
      </c>
      <c r="B2460" t="s">
        <v>689</v>
      </c>
      <c r="C2460" t="s">
        <v>959</v>
      </c>
      <c r="F2460" s="1">
        <v>150000</v>
      </c>
    </row>
    <row r="2461" spans="1:7" x14ac:dyDescent="0.3">
      <c r="A2461" s="51" t="s">
        <v>690</v>
      </c>
      <c r="B2461" s="82"/>
      <c r="C2461" s="82"/>
      <c r="D2461" s="14">
        <v>637092000</v>
      </c>
      <c r="E2461" s="14">
        <v>637092000</v>
      </c>
      <c r="F2461" s="14">
        <v>328090345.87</v>
      </c>
      <c r="G2461" s="14">
        <v>51.5</v>
      </c>
    </row>
    <row r="2462" spans="1:7" x14ac:dyDescent="0.3">
      <c r="A2462" s="52" t="s">
        <v>691</v>
      </c>
      <c r="B2462" s="52"/>
      <c r="C2462" s="52"/>
      <c r="D2462" s="53">
        <v>637092000</v>
      </c>
      <c r="E2462" s="53">
        <v>637092000</v>
      </c>
      <c r="F2462" s="53">
        <v>328090345.87</v>
      </c>
      <c r="G2462" s="53">
        <v>51.5</v>
      </c>
    </row>
    <row r="2464" spans="1:7" ht="18" customHeight="1" x14ac:dyDescent="0.35">
      <c r="A2464" s="36" t="s">
        <v>939</v>
      </c>
      <c r="B2464" s="36"/>
      <c r="C2464" s="36"/>
      <c r="D2464" s="36"/>
      <c r="E2464" s="36"/>
      <c r="F2464" s="36"/>
      <c r="G2464" s="36"/>
    </row>
    <row r="2465" spans="1:7" ht="28.8" x14ac:dyDescent="0.3">
      <c r="A2465" s="40" t="s">
        <v>469</v>
      </c>
      <c r="B2465" s="40" t="s">
        <v>573</v>
      </c>
      <c r="C2465" s="40" t="s">
        <v>574</v>
      </c>
      <c r="D2465" s="6" t="s">
        <v>575</v>
      </c>
      <c r="E2465" s="6" t="s">
        <v>576</v>
      </c>
      <c r="F2465" s="6" t="s">
        <v>577</v>
      </c>
      <c r="G2465" s="6" t="s">
        <v>472</v>
      </c>
    </row>
    <row r="2466" spans="1:7" s="73" customFormat="1" ht="10.050000000000001" customHeight="1" x14ac:dyDescent="0.3">
      <c r="A2466" s="71">
        <v>1</v>
      </c>
      <c r="B2466" s="71">
        <v>2</v>
      </c>
      <c r="C2466" s="71">
        <v>3</v>
      </c>
      <c r="D2466" s="7">
        <v>4</v>
      </c>
      <c r="E2466" s="7">
        <v>5</v>
      </c>
      <c r="F2466" s="71">
        <v>6</v>
      </c>
      <c r="G2466" s="72" t="s">
        <v>578</v>
      </c>
    </row>
    <row r="2467" spans="1:7" ht="14.4" customHeight="1" x14ac:dyDescent="0.3">
      <c r="A2467" s="51" t="s">
        <v>692</v>
      </c>
      <c r="B2467" s="51"/>
      <c r="C2467" s="51"/>
      <c r="D2467" s="14">
        <v>768838000</v>
      </c>
      <c r="E2467" s="14">
        <v>768838000</v>
      </c>
      <c r="F2467" s="14">
        <v>379858667.87</v>
      </c>
      <c r="G2467" s="14">
        <v>49.41</v>
      </c>
    </row>
    <row r="2470" spans="1:7" ht="18" customHeight="1" x14ac:dyDescent="0.3">
      <c r="A2470" s="51" t="s">
        <v>697</v>
      </c>
      <c r="B2470" s="51"/>
      <c r="C2470" s="51"/>
      <c r="D2470" s="14">
        <v>1489312000</v>
      </c>
      <c r="E2470" s="14">
        <v>1489312000</v>
      </c>
      <c r="F2470" s="14">
        <v>744832089.01999998</v>
      </c>
      <c r="G2470" s="14">
        <v>50.01</v>
      </c>
    </row>
    <row r="2471" spans="1:7" ht="4.95" customHeight="1" x14ac:dyDescent="0.3">
      <c r="A2471" s="83"/>
      <c r="B2471" s="83"/>
      <c r="C2471" s="83"/>
      <c r="D2471" s="14"/>
      <c r="E2471" s="14"/>
      <c r="F2471" s="14"/>
      <c r="G2471" s="14"/>
    </row>
    <row r="2472" spans="1:7" ht="18" customHeight="1" x14ac:dyDescent="0.3">
      <c r="A2472" s="51" t="s">
        <v>646</v>
      </c>
      <c r="B2472" s="51"/>
      <c r="C2472" s="51"/>
      <c r="D2472" s="14">
        <v>3111594000</v>
      </c>
      <c r="E2472" s="14">
        <v>3111594000</v>
      </c>
      <c r="F2472" s="14">
        <v>1577629785</v>
      </c>
      <c r="G2472" s="14">
        <v>50.7</v>
      </c>
    </row>
    <row r="2473" spans="1:7" x14ac:dyDescent="0.3">
      <c r="A2473" s="54"/>
      <c r="B2473" s="54"/>
      <c r="C2473" s="54"/>
      <c r="D2473" s="34"/>
      <c r="E2473" s="34"/>
      <c r="F2473" s="34"/>
      <c r="G2473" s="34"/>
    </row>
    <row r="2475" spans="1:7" ht="19.95" customHeight="1" x14ac:dyDescent="0.35">
      <c r="A2475" s="36" t="s">
        <v>960</v>
      </c>
      <c r="B2475" s="36"/>
      <c r="C2475" s="36"/>
      <c r="D2475" s="36"/>
      <c r="E2475" s="36"/>
      <c r="F2475" s="36"/>
      <c r="G2475" s="36"/>
    </row>
    <row r="2476" spans="1:7" ht="4.95" customHeight="1" x14ac:dyDescent="0.35">
      <c r="A2476" s="66"/>
      <c r="B2476" s="66"/>
      <c r="C2476" s="66"/>
      <c r="D2476" s="66"/>
      <c r="E2476" s="66"/>
      <c r="F2476" s="66"/>
      <c r="G2476" s="66"/>
    </row>
    <row r="2477" spans="1:7" ht="18" customHeight="1" x14ac:dyDescent="0.35">
      <c r="A2477" s="36" t="s">
        <v>961</v>
      </c>
      <c r="B2477" s="36"/>
      <c r="C2477" s="36"/>
      <c r="D2477" s="36"/>
      <c r="E2477" s="36"/>
      <c r="F2477" s="36"/>
      <c r="G2477" s="36"/>
    </row>
    <row r="2478" spans="1:7" ht="28.8" x14ac:dyDescent="0.3">
      <c r="A2478" s="40" t="s">
        <v>469</v>
      </c>
      <c r="B2478" s="40" t="s">
        <v>573</v>
      </c>
      <c r="C2478" s="40" t="s">
        <v>574</v>
      </c>
      <c r="D2478" s="6" t="s">
        <v>575</v>
      </c>
      <c r="E2478" s="6" t="s">
        <v>576</v>
      </c>
      <c r="F2478" s="6" t="s">
        <v>577</v>
      </c>
      <c r="G2478" s="6" t="s">
        <v>472</v>
      </c>
    </row>
    <row r="2479" spans="1:7" s="73" customFormat="1" ht="10.050000000000001" customHeight="1" x14ac:dyDescent="0.3">
      <c r="A2479" s="71">
        <v>1</v>
      </c>
      <c r="B2479" s="71">
        <v>2</v>
      </c>
      <c r="C2479" s="71">
        <v>3</v>
      </c>
      <c r="D2479" s="7">
        <v>4</v>
      </c>
      <c r="E2479" s="7">
        <v>5</v>
      </c>
      <c r="F2479" s="71">
        <v>6</v>
      </c>
      <c r="G2479" s="72" t="s">
        <v>578</v>
      </c>
    </row>
    <row r="2480" spans="1:7" x14ac:dyDescent="0.3">
      <c r="A2480" s="44" t="s">
        <v>579</v>
      </c>
      <c r="B2480" s="44"/>
      <c r="C2480" s="44"/>
      <c r="D2480" s="45">
        <v>11449000</v>
      </c>
      <c r="E2480" s="45">
        <v>11449000</v>
      </c>
      <c r="F2480" s="45">
        <v>5101533.38</v>
      </c>
      <c r="G2480" s="45">
        <v>44.56</v>
      </c>
    </row>
    <row r="2481" spans="1:7" x14ac:dyDescent="0.3">
      <c r="A2481" s="47" t="s">
        <v>580</v>
      </c>
      <c r="B2481" s="47"/>
      <c r="C2481" s="47"/>
      <c r="D2481" s="12">
        <v>11449000</v>
      </c>
      <c r="E2481" s="12">
        <v>11449000</v>
      </c>
      <c r="F2481" s="12">
        <v>5101533.38</v>
      </c>
      <c r="G2481" s="12">
        <v>44.56</v>
      </c>
    </row>
    <row r="2482" spans="1:7" x14ac:dyDescent="0.3">
      <c r="A2482" s="13" t="s">
        <v>218</v>
      </c>
      <c r="B2482" s="13"/>
      <c r="C2482" s="13" t="s">
        <v>581</v>
      </c>
      <c r="D2482" s="14">
        <v>8320000</v>
      </c>
      <c r="E2482" s="14">
        <v>8320000</v>
      </c>
      <c r="F2482" s="14">
        <v>4106544.8</v>
      </c>
      <c r="G2482" s="14">
        <v>49.36</v>
      </c>
    </row>
    <row r="2483" spans="1:7" x14ac:dyDescent="0.3">
      <c r="A2483" t="s">
        <v>220</v>
      </c>
      <c r="B2483" t="s">
        <v>582</v>
      </c>
      <c r="C2483" t="s">
        <v>583</v>
      </c>
      <c r="F2483" s="1">
        <v>4100508.32</v>
      </c>
    </row>
    <row r="2484" spans="1:7" x14ac:dyDescent="0.3">
      <c r="A2484" t="s">
        <v>222</v>
      </c>
      <c r="B2484" t="s">
        <v>582</v>
      </c>
      <c r="C2484" t="s">
        <v>584</v>
      </c>
      <c r="F2484" s="1">
        <v>6036.48</v>
      </c>
    </row>
    <row r="2485" spans="1:7" x14ac:dyDescent="0.3">
      <c r="A2485" t="s">
        <v>224</v>
      </c>
      <c r="B2485" t="s">
        <v>582</v>
      </c>
      <c r="C2485" t="s">
        <v>585</v>
      </c>
      <c r="F2485" s="1">
        <v>0</v>
      </c>
    </row>
    <row r="2486" spans="1:7" x14ac:dyDescent="0.3">
      <c r="A2486" s="13" t="s">
        <v>228</v>
      </c>
      <c r="B2486" s="13"/>
      <c r="C2486" s="13" t="s">
        <v>586</v>
      </c>
      <c r="D2486" s="14">
        <v>154000</v>
      </c>
      <c r="E2486" s="14">
        <v>154000</v>
      </c>
      <c r="F2486" s="14">
        <v>81987.53</v>
      </c>
      <c r="G2486" s="14">
        <v>53.24</v>
      </c>
    </row>
    <row r="2487" spans="1:7" x14ac:dyDescent="0.3">
      <c r="A2487" t="s">
        <v>230</v>
      </c>
      <c r="B2487" t="s">
        <v>582</v>
      </c>
      <c r="C2487" t="s">
        <v>586</v>
      </c>
      <c r="F2487" s="1">
        <v>81987.53</v>
      </c>
      <c r="G2487" s="1">
        <v>53.24</v>
      </c>
    </row>
    <row r="2488" spans="1:7" x14ac:dyDescent="0.3">
      <c r="A2488" s="13" t="s">
        <v>231</v>
      </c>
      <c r="B2488" s="13"/>
      <c r="C2488" s="13" t="s">
        <v>587</v>
      </c>
      <c r="D2488" s="14">
        <v>1370000</v>
      </c>
      <c r="E2488" s="14">
        <v>1370000</v>
      </c>
      <c r="F2488" s="14">
        <v>654593.01</v>
      </c>
      <c r="G2488" s="14">
        <v>47.78</v>
      </c>
    </row>
    <row r="2489" spans="1:7" x14ac:dyDescent="0.3">
      <c r="A2489" t="s">
        <v>235</v>
      </c>
      <c r="B2489" t="s">
        <v>582</v>
      </c>
      <c r="C2489" t="s">
        <v>588</v>
      </c>
      <c r="F2489" s="1">
        <v>654593.01</v>
      </c>
    </row>
    <row r="2490" spans="1:7" x14ac:dyDescent="0.3">
      <c r="A2490" s="13" t="s">
        <v>241</v>
      </c>
      <c r="B2490" s="13"/>
      <c r="C2490" s="13" t="s">
        <v>589</v>
      </c>
      <c r="D2490" s="14">
        <v>220000</v>
      </c>
      <c r="E2490" s="14">
        <v>220000</v>
      </c>
      <c r="F2490" s="14">
        <v>69396.52</v>
      </c>
      <c r="G2490" s="14">
        <v>31.54</v>
      </c>
    </row>
    <row r="2491" spans="1:7" x14ac:dyDescent="0.3">
      <c r="A2491" t="s">
        <v>243</v>
      </c>
      <c r="B2491" t="s">
        <v>582</v>
      </c>
      <c r="C2491" t="s">
        <v>590</v>
      </c>
      <c r="F2491" s="1">
        <v>744.62</v>
      </c>
    </row>
    <row r="2492" spans="1:7" x14ac:dyDescent="0.3">
      <c r="A2492" t="s">
        <v>245</v>
      </c>
      <c r="B2492" t="s">
        <v>582</v>
      </c>
      <c r="C2492" t="s">
        <v>591</v>
      </c>
      <c r="F2492" s="1">
        <v>67526.899999999994</v>
      </c>
    </row>
    <row r="2493" spans="1:7" x14ac:dyDescent="0.3">
      <c r="A2493" t="s">
        <v>247</v>
      </c>
      <c r="B2493" t="s">
        <v>582</v>
      </c>
      <c r="C2493" t="s">
        <v>592</v>
      </c>
      <c r="F2493" s="1">
        <v>1125</v>
      </c>
    </row>
    <row r="2494" spans="1:7" x14ac:dyDescent="0.3">
      <c r="A2494" s="13" t="s">
        <v>251</v>
      </c>
      <c r="B2494" s="13"/>
      <c r="C2494" s="13" t="s">
        <v>593</v>
      </c>
      <c r="D2494" s="14">
        <v>20000</v>
      </c>
      <c r="E2494" s="14">
        <v>20000</v>
      </c>
      <c r="F2494" s="14">
        <v>7240.18</v>
      </c>
      <c r="G2494" s="14">
        <v>36.200000000000003</v>
      </c>
    </row>
    <row r="2495" spans="1:7" x14ac:dyDescent="0.3">
      <c r="A2495" t="s">
        <v>253</v>
      </c>
      <c r="B2495" t="s">
        <v>582</v>
      </c>
      <c r="C2495" t="s">
        <v>594</v>
      </c>
      <c r="F2495" s="1">
        <v>7240.18</v>
      </c>
    </row>
    <row r="2496" spans="1:7" x14ac:dyDescent="0.3">
      <c r="A2496" s="13" t="s">
        <v>265</v>
      </c>
      <c r="B2496" s="13"/>
      <c r="C2496" s="13" t="s">
        <v>595</v>
      </c>
      <c r="D2496" s="14">
        <v>1195000</v>
      </c>
      <c r="E2496" s="14">
        <v>1195000</v>
      </c>
      <c r="F2496" s="14">
        <v>161840.29</v>
      </c>
      <c r="G2496" s="14">
        <v>13.54</v>
      </c>
    </row>
    <row r="2497" spans="1:7" x14ac:dyDescent="0.3">
      <c r="A2497" t="s">
        <v>269</v>
      </c>
      <c r="B2497" t="s">
        <v>582</v>
      </c>
      <c r="C2497" t="s">
        <v>628</v>
      </c>
      <c r="F2497" s="1">
        <v>0</v>
      </c>
    </row>
    <row r="2498" spans="1:7" x14ac:dyDescent="0.3">
      <c r="A2498" t="s">
        <v>271</v>
      </c>
      <c r="B2498" t="s">
        <v>582</v>
      </c>
      <c r="C2498" t="s">
        <v>597</v>
      </c>
      <c r="F2498" s="1">
        <v>3600</v>
      </c>
    </row>
    <row r="2499" spans="1:7" x14ac:dyDescent="0.3">
      <c r="A2499" t="s">
        <v>277</v>
      </c>
      <c r="B2499" t="s">
        <v>582</v>
      </c>
      <c r="C2499" t="s">
        <v>599</v>
      </c>
      <c r="F2499" s="1">
        <v>700</v>
      </c>
    </row>
    <row r="2500" spans="1:7" x14ac:dyDescent="0.3">
      <c r="A2500" t="s">
        <v>279</v>
      </c>
      <c r="B2500" t="s">
        <v>582</v>
      </c>
      <c r="C2500" t="s">
        <v>600</v>
      </c>
      <c r="F2500" s="1">
        <v>157540.29</v>
      </c>
    </row>
    <row r="2501" spans="1:7" x14ac:dyDescent="0.3">
      <c r="A2501" s="13" t="s">
        <v>285</v>
      </c>
      <c r="B2501" s="13"/>
      <c r="C2501" s="13" t="s">
        <v>602</v>
      </c>
      <c r="D2501" s="14">
        <v>20000</v>
      </c>
      <c r="E2501" s="14">
        <v>20000</v>
      </c>
      <c r="F2501" s="14">
        <v>4047.11</v>
      </c>
      <c r="G2501" s="14">
        <v>20.239999999999998</v>
      </c>
    </row>
    <row r="2502" spans="1:7" x14ac:dyDescent="0.3">
      <c r="A2502" t="s">
        <v>287</v>
      </c>
      <c r="B2502" t="s">
        <v>582</v>
      </c>
      <c r="C2502" t="s">
        <v>602</v>
      </c>
      <c r="F2502" s="1">
        <v>4047.11</v>
      </c>
    </row>
    <row r="2503" spans="1:7" x14ac:dyDescent="0.3">
      <c r="A2503" s="13" t="s">
        <v>288</v>
      </c>
      <c r="B2503" s="13"/>
      <c r="C2503" s="13" t="s">
        <v>603</v>
      </c>
      <c r="D2503" s="14">
        <v>130000</v>
      </c>
      <c r="E2503" s="14">
        <v>130000</v>
      </c>
      <c r="F2503" s="14">
        <v>7000</v>
      </c>
      <c r="G2503" s="14">
        <v>5.38</v>
      </c>
    </row>
    <row r="2504" spans="1:7" x14ac:dyDescent="0.3">
      <c r="A2504" t="s">
        <v>294</v>
      </c>
      <c r="B2504" t="s">
        <v>582</v>
      </c>
      <c r="C2504" t="s">
        <v>605</v>
      </c>
      <c r="F2504" s="1">
        <v>0</v>
      </c>
    </row>
    <row r="2505" spans="1:7" x14ac:dyDescent="0.3">
      <c r="A2505" t="s">
        <v>296</v>
      </c>
      <c r="B2505" t="s">
        <v>582</v>
      </c>
      <c r="C2505" t="s">
        <v>606</v>
      </c>
      <c r="F2505" s="1">
        <v>7000</v>
      </c>
    </row>
    <row r="2506" spans="1:7" x14ac:dyDescent="0.3">
      <c r="A2506" t="s">
        <v>300</v>
      </c>
      <c r="B2506" t="s">
        <v>582</v>
      </c>
      <c r="C2506" t="s">
        <v>603</v>
      </c>
      <c r="F2506" s="1">
        <v>0</v>
      </c>
    </row>
    <row r="2507" spans="1:7" x14ac:dyDescent="0.3">
      <c r="A2507" s="13" t="s">
        <v>307</v>
      </c>
      <c r="B2507" s="13"/>
      <c r="C2507" s="13" t="s">
        <v>607</v>
      </c>
      <c r="D2507" s="14">
        <v>20000</v>
      </c>
      <c r="E2507" s="14">
        <v>20000</v>
      </c>
      <c r="F2507" s="14">
        <v>8883.94</v>
      </c>
      <c r="G2507" s="14">
        <v>44.42</v>
      </c>
    </row>
    <row r="2508" spans="1:7" x14ac:dyDescent="0.3">
      <c r="A2508" t="s">
        <v>309</v>
      </c>
      <c r="B2508" t="s">
        <v>582</v>
      </c>
      <c r="C2508" t="s">
        <v>608</v>
      </c>
      <c r="F2508" s="1">
        <v>7535.26</v>
      </c>
    </row>
    <row r="2509" spans="1:7" x14ac:dyDescent="0.3">
      <c r="A2509" t="s">
        <v>315</v>
      </c>
      <c r="B2509" t="s">
        <v>582</v>
      </c>
      <c r="C2509" t="s">
        <v>784</v>
      </c>
      <c r="F2509" s="1">
        <v>1348.68</v>
      </c>
    </row>
    <row r="2510" spans="1:7" x14ac:dyDescent="0.3">
      <c r="A2510" s="50" t="s">
        <v>962</v>
      </c>
      <c r="B2510" s="50"/>
      <c r="C2510" s="50"/>
      <c r="D2510" s="45">
        <v>129370000</v>
      </c>
      <c r="E2510" s="45">
        <v>129370000</v>
      </c>
      <c r="F2510" s="45">
        <v>37824037.350000001</v>
      </c>
      <c r="G2510" s="45">
        <v>29.24</v>
      </c>
    </row>
    <row r="2511" spans="1:7" x14ac:dyDescent="0.3">
      <c r="A2511" s="47" t="s">
        <v>963</v>
      </c>
      <c r="B2511" s="47"/>
      <c r="C2511" s="47"/>
      <c r="D2511" s="12">
        <v>10318000</v>
      </c>
      <c r="E2511" s="12">
        <v>10318000</v>
      </c>
      <c r="F2511" s="12">
        <v>2537885.0299999998</v>
      </c>
      <c r="G2511" s="12">
        <v>24.6</v>
      </c>
    </row>
    <row r="2512" spans="1:7" x14ac:dyDescent="0.3">
      <c r="A2512" s="13" t="s">
        <v>265</v>
      </c>
      <c r="B2512" s="13"/>
      <c r="C2512" s="13" t="s">
        <v>595</v>
      </c>
      <c r="D2512" s="14">
        <v>10318000</v>
      </c>
      <c r="E2512" s="14">
        <v>10318000</v>
      </c>
      <c r="F2512" s="14">
        <v>2537885.0299999998</v>
      </c>
      <c r="G2512" s="14">
        <v>24.6</v>
      </c>
    </row>
    <row r="2513" spans="1:7" x14ac:dyDescent="0.3">
      <c r="A2513" t="s">
        <v>271</v>
      </c>
      <c r="B2513" t="s">
        <v>582</v>
      </c>
      <c r="C2513" t="s">
        <v>597</v>
      </c>
      <c r="F2513" s="1">
        <v>0</v>
      </c>
    </row>
    <row r="2514" spans="1:7" x14ac:dyDescent="0.3">
      <c r="A2514" t="s">
        <v>273</v>
      </c>
      <c r="B2514" t="s">
        <v>582</v>
      </c>
      <c r="C2514" t="s">
        <v>642</v>
      </c>
      <c r="F2514" s="1">
        <v>2443522.5299999998</v>
      </c>
    </row>
    <row r="2515" spans="1:7" x14ac:dyDescent="0.3">
      <c r="A2515" t="s">
        <v>281</v>
      </c>
      <c r="B2515" t="s">
        <v>582</v>
      </c>
      <c r="C2515" t="s">
        <v>614</v>
      </c>
      <c r="F2515" s="1">
        <v>94362.5</v>
      </c>
    </row>
    <row r="2516" spans="1:7" x14ac:dyDescent="0.3">
      <c r="A2516" s="47" t="s">
        <v>964</v>
      </c>
      <c r="B2516" s="47"/>
      <c r="C2516" s="47"/>
      <c r="D2516" s="12">
        <v>3330000</v>
      </c>
      <c r="E2516" s="12">
        <v>3330000</v>
      </c>
      <c r="F2516" s="12">
        <v>1278487.46</v>
      </c>
      <c r="G2516" s="12">
        <v>38.39</v>
      </c>
    </row>
    <row r="2517" spans="1:7" x14ac:dyDescent="0.3">
      <c r="A2517" s="13" t="s">
        <v>265</v>
      </c>
      <c r="B2517" s="13"/>
      <c r="C2517" s="13" t="s">
        <v>595</v>
      </c>
      <c r="D2517" s="14">
        <v>3330000</v>
      </c>
      <c r="E2517" s="14">
        <v>3330000</v>
      </c>
      <c r="F2517" s="14">
        <v>1278487.46</v>
      </c>
      <c r="G2517" s="14">
        <v>38.39</v>
      </c>
    </row>
    <row r="2518" spans="1:7" x14ac:dyDescent="0.3">
      <c r="A2518" t="s">
        <v>277</v>
      </c>
      <c r="B2518" t="s">
        <v>582</v>
      </c>
      <c r="C2518" t="s">
        <v>599</v>
      </c>
      <c r="F2518" s="1">
        <v>1278487.46</v>
      </c>
    </row>
    <row r="2519" spans="1:7" x14ac:dyDescent="0.3">
      <c r="A2519" t="s">
        <v>283</v>
      </c>
      <c r="B2519" t="s">
        <v>582</v>
      </c>
      <c r="C2519" t="s">
        <v>601</v>
      </c>
      <c r="F2519" s="1">
        <v>0</v>
      </c>
    </row>
    <row r="2520" spans="1:7" x14ac:dyDescent="0.3">
      <c r="A2520" s="47" t="s">
        <v>965</v>
      </c>
      <c r="B2520" s="47"/>
      <c r="C2520" s="47"/>
      <c r="D2520" s="12">
        <v>390000</v>
      </c>
      <c r="E2520" s="12">
        <v>390000</v>
      </c>
      <c r="F2520" s="12">
        <v>38669</v>
      </c>
      <c r="G2520" s="12">
        <v>9.92</v>
      </c>
    </row>
    <row r="2521" spans="1:7" x14ac:dyDescent="0.3">
      <c r="A2521" s="13" t="s">
        <v>265</v>
      </c>
      <c r="B2521" s="13"/>
      <c r="C2521" s="13" t="s">
        <v>595</v>
      </c>
      <c r="D2521" s="14">
        <v>240000</v>
      </c>
      <c r="E2521" s="14">
        <v>240000</v>
      </c>
      <c r="F2521" s="14">
        <v>38669</v>
      </c>
      <c r="G2521" s="14">
        <v>16.11</v>
      </c>
    </row>
    <row r="2522" spans="1:7" x14ac:dyDescent="0.3">
      <c r="A2522" t="s">
        <v>283</v>
      </c>
      <c r="B2522" t="s">
        <v>582</v>
      </c>
      <c r="C2522" t="s">
        <v>601</v>
      </c>
      <c r="F2522" s="1">
        <v>38669</v>
      </c>
    </row>
    <row r="2523" spans="1:7" x14ac:dyDescent="0.3">
      <c r="A2523" s="13" t="s">
        <v>357</v>
      </c>
      <c r="B2523" s="13"/>
      <c r="C2523" s="13" t="s">
        <v>622</v>
      </c>
      <c r="D2523" s="14">
        <v>150000</v>
      </c>
      <c r="E2523" s="14">
        <v>150000</v>
      </c>
      <c r="F2523" s="14">
        <v>0</v>
      </c>
      <c r="G2523" s="14">
        <v>0</v>
      </c>
    </row>
    <row r="2524" spans="1:7" x14ac:dyDescent="0.3">
      <c r="A2524" t="s">
        <v>358</v>
      </c>
      <c r="B2524" t="s">
        <v>582</v>
      </c>
      <c r="C2524" t="s">
        <v>623</v>
      </c>
      <c r="F2524" s="1">
        <v>0</v>
      </c>
    </row>
    <row r="2525" spans="1:7" x14ac:dyDescent="0.3">
      <c r="A2525" s="47" t="s">
        <v>966</v>
      </c>
      <c r="B2525" s="47"/>
      <c r="C2525" s="47"/>
      <c r="D2525" s="12">
        <v>9000000</v>
      </c>
      <c r="E2525" s="12">
        <v>9000000</v>
      </c>
      <c r="F2525" s="12">
        <v>4084201.66</v>
      </c>
      <c r="G2525" s="12">
        <v>45.38</v>
      </c>
    </row>
    <row r="2526" spans="1:7" x14ac:dyDescent="0.3">
      <c r="A2526" s="13" t="s">
        <v>357</v>
      </c>
      <c r="B2526" s="13"/>
      <c r="C2526" s="13" t="s">
        <v>622</v>
      </c>
      <c r="D2526" s="14">
        <v>9000000</v>
      </c>
      <c r="E2526" s="14">
        <v>9000000</v>
      </c>
      <c r="F2526" s="14">
        <v>4084201.66</v>
      </c>
      <c r="G2526" s="14">
        <v>45.38</v>
      </c>
    </row>
    <row r="2527" spans="1:7" x14ac:dyDescent="0.3">
      <c r="A2527" t="s">
        <v>358</v>
      </c>
      <c r="B2527" t="s">
        <v>582</v>
      </c>
      <c r="C2527" t="s">
        <v>623</v>
      </c>
      <c r="F2527" s="1">
        <v>4084201.66</v>
      </c>
    </row>
    <row r="2528" spans="1:7" x14ac:dyDescent="0.3">
      <c r="A2528" s="47" t="s">
        <v>967</v>
      </c>
      <c r="B2528" s="47"/>
      <c r="C2528" s="47"/>
      <c r="D2528" s="12">
        <v>310000</v>
      </c>
      <c r="E2528" s="12">
        <v>310000</v>
      </c>
      <c r="F2528" s="12">
        <v>0</v>
      </c>
      <c r="G2528" s="12">
        <v>0</v>
      </c>
    </row>
    <row r="2529" spans="1:7" x14ac:dyDescent="0.3">
      <c r="A2529" s="13" t="s">
        <v>265</v>
      </c>
      <c r="B2529" s="13"/>
      <c r="C2529" s="13" t="s">
        <v>595</v>
      </c>
      <c r="D2529" s="14">
        <v>10000</v>
      </c>
      <c r="E2529" s="14">
        <v>10000</v>
      </c>
      <c r="F2529" s="14">
        <v>0</v>
      </c>
      <c r="G2529" s="14">
        <v>0</v>
      </c>
    </row>
    <row r="2530" spans="1:7" x14ac:dyDescent="0.3">
      <c r="A2530" t="s">
        <v>283</v>
      </c>
      <c r="B2530" t="s">
        <v>582</v>
      </c>
      <c r="C2530" t="s">
        <v>601</v>
      </c>
      <c r="F2530" s="1">
        <v>0</v>
      </c>
    </row>
    <row r="2531" spans="1:7" x14ac:dyDescent="0.3">
      <c r="A2531" s="13" t="s">
        <v>357</v>
      </c>
      <c r="B2531" s="13"/>
      <c r="C2531" s="13" t="s">
        <v>622</v>
      </c>
      <c r="D2531" s="14">
        <v>300000</v>
      </c>
      <c r="E2531" s="14">
        <v>300000</v>
      </c>
      <c r="F2531" s="14">
        <v>0</v>
      </c>
      <c r="G2531" s="14">
        <v>0</v>
      </c>
    </row>
    <row r="2532" spans="1:7" x14ac:dyDescent="0.3">
      <c r="A2532" t="s">
        <v>358</v>
      </c>
      <c r="B2532" t="s">
        <v>582</v>
      </c>
      <c r="C2532" t="s">
        <v>623</v>
      </c>
      <c r="F2532" s="1">
        <v>0</v>
      </c>
    </row>
    <row r="2533" spans="1:7" x14ac:dyDescent="0.3">
      <c r="A2533" s="47" t="s">
        <v>968</v>
      </c>
      <c r="B2533" s="47"/>
      <c r="C2533" s="47"/>
      <c r="D2533" s="12">
        <v>39760000</v>
      </c>
      <c r="E2533" s="12">
        <v>39760000</v>
      </c>
      <c r="F2533" s="12">
        <v>9991138.4800000004</v>
      </c>
      <c r="G2533" s="12">
        <v>25.13</v>
      </c>
    </row>
    <row r="2534" spans="1:7" x14ac:dyDescent="0.3">
      <c r="A2534" s="13" t="s">
        <v>265</v>
      </c>
      <c r="B2534" s="13"/>
      <c r="C2534" s="13" t="s">
        <v>595</v>
      </c>
      <c r="D2534" s="14">
        <v>38260000</v>
      </c>
      <c r="E2534" s="14">
        <v>38260000</v>
      </c>
      <c r="F2534" s="14">
        <v>9784215.1999999993</v>
      </c>
      <c r="G2534" s="14">
        <v>25.57</v>
      </c>
    </row>
    <row r="2535" spans="1:7" x14ac:dyDescent="0.3">
      <c r="A2535" t="s">
        <v>283</v>
      </c>
      <c r="B2535" t="s">
        <v>582</v>
      </c>
      <c r="C2535" t="s">
        <v>601</v>
      </c>
      <c r="F2535" s="1">
        <v>9784215.1999999993</v>
      </c>
    </row>
    <row r="2536" spans="1:7" x14ac:dyDescent="0.3">
      <c r="A2536" s="13" t="s">
        <v>357</v>
      </c>
      <c r="B2536" s="13"/>
      <c r="C2536" s="13" t="s">
        <v>622</v>
      </c>
      <c r="D2536" s="14">
        <v>1500000</v>
      </c>
      <c r="E2536" s="14">
        <v>1500000</v>
      </c>
      <c r="F2536" s="14">
        <v>206923.28</v>
      </c>
      <c r="G2536" s="14">
        <v>13.79</v>
      </c>
    </row>
    <row r="2537" spans="1:7" x14ac:dyDescent="0.3">
      <c r="A2537" t="s">
        <v>358</v>
      </c>
      <c r="B2537" t="s">
        <v>582</v>
      </c>
      <c r="C2537" t="s">
        <v>623</v>
      </c>
      <c r="F2537" s="1">
        <v>206923.28</v>
      </c>
    </row>
    <row r="2538" spans="1:7" x14ac:dyDescent="0.3">
      <c r="A2538" s="47" t="s">
        <v>969</v>
      </c>
      <c r="B2538" s="47"/>
      <c r="C2538" s="47"/>
      <c r="D2538" s="12">
        <v>4550000</v>
      </c>
      <c r="E2538" s="12">
        <v>4550000</v>
      </c>
      <c r="F2538" s="12">
        <v>1461400</v>
      </c>
      <c r="G2538" s="12">
        <v>32.119999999999997</v>
      </c>
    </row>
    <row r="2539" spans="1:7" x14ac:dyDescent="0.3">
      <c r="A2539" s="13" t="s">
        <v>347</v>
      </c>
      <c r="B2539" s="13"/>
      <c r="C2539" s="13" t="s">
        <v>828</v>
      </c>
      <c r="D2539" s="14">
        <v>4500000</v>
      </c>
      <c r="E2539" s="14">
        <v>4500000</v>
      </c>
      <c r="F2539" s="14">
        <v>1461400</v>
      </c>
      <c r="G2539" s="14">
        <v>32.479999999999997</v>
      </c>
    </row>
    <row r="2540" spans="1:7" x14ac:dyDescent="0.3">
      <c r="A2540" t="s">
        <v>351</v>
      </c>
      <c r="B2540" t="s">
        <v>582</v>
      </c>
      <c r="C2540" t="s">
        <v>829</v>
      </c>
      <c r="F2540" s="1">
        <v>1461400</v>
      </c>
    </row>
    <row r="2541" spans="1:7" x14ac:dyDescent="0.3">
      <c r="A2541" s="13" t="s">
        <v>427</v>
      </c>
      <c r="B2541" s="13"/>
      <c r="C2541" s="13" t="s">
        <v>664</v>
      </c>
      <c r="D2541" s="14">
        <v>50000</v>
      </c>
      <c r="E2541" s="14">
        <v>50000</v>
      </c>
      <c r="F2541" s="14">
        <v>0</v>
      </c>
      <c r="G2541" s="14">
        <v>0</v>
      </c>
    </row>
    <row r="2542" spans="1:7" x14ac:dyDescent="0.3">
      <c r="A2542" t="s">
        <v>429</v>
      </c>
      <c r="B2542" t="s">
        <v>582</v>
      </c>
      <c r="C2542" t="s">
        <v>665</v>
      </c>
      <c r="F2542" s="1">
        <v>0</v>
      </c>
    </row>
    <row r="2543" spans="1:7" x14ac:dyDescent="0.3">
      <c r="A2543" s="47" t="s">
        <v>970</v>
      </c>
      <c r="B2543" s="47"/>
      <c r="C2543" s="47"/>
      <c r="D2543" s="12">
        <v>1000000</v>
      </c>
      <c r="E2543" s="12">
        <v>1000000</v>
      </c>
      <c r="F2543" s="12">
        <v>4257</v>
      </c>
      <c r="G2543" s="12">
        <v>0.43</v>
      </c>
    </row>
    <row r="2544" spans="1:7" x14ac:dyDescent="0.3">
      <c r="A2544" s="13" t="s">
        <v>288</v>
      </c>
      <c r="B2544" s="13"/>
      <c r="C2544" s="13" t="s">
        <v>603</v>
      </c>
      <c r="D2544" s="14">
        <v>200000</v>
      </c>
      <c r="E2544" s="14">
        <v>200000</v>
      </c>
      <c r="F2544" s="14">
        <v>4257</v>
      </c>
      <c r="G2544" s="14">
        <v>2.13</v>
      </c>
    </row>
    <row r="2545" spans="1:7" x14ac:dyDescent="0.3">
      <c r="A2545" t="s">
        <v>290</v>
      </c>
      <c r="B2545" t="s">
        <v>582</v>
      </c>
      <c r="C2545" t="s">
        <v>604</v>
      </c>
      <c r="F2545" s="1">
        <v>4257</v>
      </c>
    </row>
    <row r="2546" spans="1:7" x14ac:dyDescent="0.3">
      <c r="A2546" s="13" t="s">
        <v>357</v>
      </c>
      <c r="B2546" s="13"/>
      <c r="C2546" s="13" t="s">
        <v>622</v>
      </c>
      <c r="D2546" s="14">
        <v>800000</v>
      </c>
      <c r="E2546" s="14">
        <v>800000</v>
      </c>
      <c r="F2546" s="14">
        <v>0</v>
      </c>
      <c r="G2546" s="14">
        <v>0</v>
      </c>
    </row>
    <row r="2547" spans="1:7" x14ac:dyDescent="0.3">
      <c r="A2547" t="s">
        <v>358</v>
      </c>
      <c r="B2547" t="s">
        <v>582</v>
      </c>
      <c r="C2547" t="s">
        <v>623</v>
      </c>
      <c r="F2547" s="1">
        <v>0</v>
      </c>
    </row>
    <row r="2548" spans="1:7" x14ac:dyDescent="0.3">
      <c r="A2548" s="47" t="s">
        <v>971</v>
      </c>
      <c r="B2548" s="47"/>
      <c r="C2548" s="47"/>
      <c r="D2548" s="12">
        <v>500000</v>
      </c>
      <c r="E2548" s="12">
        <v>500000</v>
      </c>
      <c r="F2548" s="12">
        <v>500000</v>
      </c>
      <c r="G2548" s="12">
        <v>100</v>
      </c>
    </row>
    <row r="2549" spans="1:7" x14ac:dyDescent="0.3">
      <c r="A2549" s="13" t="s">
        <v>357</v>
      </c>
      <c r="B2549" s="13"/>
      <c r="C2549" s="13" t="s">
        <v>622</v>
      </c>
      <c r="D2549" s="14">
        <v>500000</v>
      </c>
      <c r="E2549" s="14">
        <v>500000</v>
      </c>
      <c r="F2549" s="14">
        <v>500000</v>
      </c>
      <c r="G2549" s="14">
        <v>100</v>
      </c>
    </row>
    <row r="2550" spans="1:7" x14ac:dyDescent="0.3">
      <c r="A2550" t="s">
        <v>358</v>
      </c>
      <c r="B2550" t="s">
        <v>582</v>
      </c>
      <c r="C2550" t="s">
        <v>623</v>
      </c>
      <c r="F2550" s="1">
        <v>500000</v>
      </c>
    </row>
    <row r="2551" spans="1:7" x14ac:dyDescent="0.3">
      <c r="A2551" s="47" t="s">
        <v>972</v>
      </c>
      <c r="B2551" s="47"/>
      <c r="C2551" s="47"/>
      <c r="D2551" s="12">
        <v>1420000</v>
      </c>
      <c r="E2551" s="12">
        <v>1420000</v>
      </c>
      <c r="F2551" s="12">
        <v>663391.11</v>
      </c>
      <c r="G2551" s="12">
        <v>46.72</v>
      </c>
    </row>
    <row r="2552" spans="1:7" x14ac:dyDescent="0.3">
      <c r="A2552" s="13" t="s">
        <v>265</v>
      </c>
      <c r="B2552" s="13"/>
      <c r="C2552" s="13" t="s">
        <v>595</v>
      </c>
      <c r="D2552" s="14">
        <v>1420000</v>
      </c>
      <c r="E2552" s="14">
        <v>1420000</v>
      </c>
      <c r="F2552" s="14">
        <v>663391.11</v>
      </c>
      <c r="G2552" s="14">
        <v>46.72</v>
      </c>
    </row>
    <row r="2553" spans="1:7" x14ac:dyDescent="0.3">
      <c r="A2553" t="s">
        <v>275</v>
      </c>
      <c r="B2553" t="s">
        <v>582</v>
      </c>
      <c r="C2553" t="s">
        <v>598</v>
      </c>
      <c r="F2553" s="1">
        <v>663391.11</v>
      </c>
    </row>
    <row r="2554" spans="1:7" x14ac:dyDescent="0.3">
      <c r="A2554" s="47" t="s">
        <v>973</v>
      </c>
      <c r="B2554" s="47"/>
      <c r="C2554" s="47"/>
      <c r="D2554" s="12">
        <v>49000000</v>
      </c>
      <c r="E2554" s="12">
        <v>49000000</v>
      </c>
      <c r="F2554" s="12">
        <v>15853821.84</v>
      </c>
      <c r="G2554" s="12">
        <v>32.35</v>
      </c>
    </row>
    <row r="2555" spans="1:7" x14ac:dyDescent="0.3">
      <c r="A2555" s="13" t="s">
        <v>265</v>
      </c>
      <c r="B2555" s="13"/>
      <c r="C2555" s="13" t="s">
        <v>595</v>
      </c>
      <c r="D2555" s="14">
        <v>32000000</v>
      </c>
      <c r="E2555" s="14">
        <v>32000000</v>
      </c>
      <c r="F2555" s="14">
        <v>15853821.84</v>
      </c>
      <c r="G2555" s="14">
        <v>49.54</v>
      </c>
    </row>
    <row r="2556" spans="1:7" x14ac:dyDescent="0.3">
      <c r="A2556" t="s">
        <v>275</v>
      </c>
      <c r="B2556" t="s">
        <v>582</v>
      </c>
      <c r="C2556" t="s">
        <v>598</v>
      </c>
      <c r="F2556" s="1">
        <v>15853821.84</v>
      </c>
    </row>
    <row r="2557" spans="1:7" x14ac:dyDescent="0.3">
      <c r="A2557" s="13" t="s">
        <v>402</v>
      </c>
      <c r="B2557" s="13"/>
      <c r="C2557" s="13" t="s">
        <v>619</v>
      </c>
      <c r="D2557" s="14">
        <v>7000000</v>
      </c>
      <c r="E2557" s="14">
        <v>7000000</v>
      </c>
      <c r="F2557" s="14">
        <v>0</v>
      </c>
      <c r="G2557" s="14">
        <v>0</v>
      </c>
    </row>
    <row r="2558" spans="1:7" x14ac:dyDescent="0.3">
      <c r="A2558" t="s">
        <v>404</v>
      </c>
      <c r="B2558" t="s">
        <v>582</v>
      </c>
      <c r="C2558" t="s">
        <v>620</v>
      </c>
      <c r="F2558" s="1">
        <v>0</v>
      </c>
    </row>
    <row r="2559" spans="1:7" x14ac:dyDescent="0.3">
      <c r="A2559" s="13" t="s">
        <v>413</v>
      </c>
      <c r="B2559" s="13"/>
      <c r="C2559" s="13" t="s">
        <v>636</v>
      </c>
      <c r="D2559" s="14">
        <v>10000000</v>
      </c>
      <c r="E2559" s="14">
        <v>10000000</v>
      </c>
      <c r="F2559" s="14">
        <v>0</v>
      </c>
      <c r="G2559" s="14">
        <v>0</v>
      </c>
    </row>
    <row r="2560" spans="1:7" x14ac:dyDescent="0.3">
      <c r="A2560" t="s">
        <v>415</v>
      </c>
      <c r="B2560" t="s">
        <v>582</v>
      </c>
      <c r="C2560" t="s">
        <v>637</v>
      </c>
      <c r="F2560" s="1">
        <v>0</v>
      </c>
    </row>
    <row r="2561" spans="1:7" x14ac:dyDescent="0.3">
      <c r="A2561" s="47" t="s">
        <v>974</v>
      </c>
      <c r="B2561" s="47"/>
      <c r="C2561" s="47"/>
      <c r="D2561" s="12">
        <v>1400000</v>
      </c>
      <c r="E2561" s="12">
        <v>1400000</v>
      </c>
      <c r="F2561" s="12">
        <v>0</v>
      </c>
      <c r="G2561" s="12">
        <v>0</v>
      </c>
    </row>
    <row r="2562" spans="1:7" x14ac:dyDescent="0.3">
      <c r="A2562" s="13" t="s">
        <v>357</v>
      </c>
      <c r="B2562" s="13"/>
      <c r="C2562" s="13" t="s">
        <v>622</v>
      </c>
      <c r="D2562" s="14">
        <v>1400000</v>
      </c>
      <c r="E2562" s="14">
        <v>1400000</v>
      </c>
      <c r="F2562" s="14">
        <v>0</v>
      </c>
      <c r="G2562" s="14">
        <v>0</v>
      </c>
    </row>
    <row r="2563" spans="1:7" x14ac:dyDescent="0.3">
      <c r="A2563" t="s">
        <v>358</v>
      </c>
      <c r="B2563" t="s">
        <v>582</v>
      </c>
      <c r="C2563" t="s">
        <v>623</v>
      </c>
      <c r="F2563" s="1">
        <v>0</v>
      </c>
    </row>
    <row r="2564" spans="1:7" x14ac:dyDescent="0.3">
      <c r="A2564" s="47" t="s">
        <v>975</v>
      </c>
      <c r="B2564" s="47"/>
      <c r="C2564" s="47"/>
      <c r="D2564" s="12">
        <v>100000</v>
      </c>
      <c r="E2564" s="12">
        <v>100000</v>
      </c>
      <c r="F2564" s="12">
        <v>3600</v>
      </c>
      <c r="G2564" s="12">
        <v>3.6</v>
      </c>
    </row>
    <row r="2565" spans="1:7" x14ac:dyDescent="0.3">
      <c r="A2565" s="13" t="s">
        <v>357</v>
      </c>
      <c r="B2565" s="13"/>
      <c r="C2565" s="13" t="s">
        <v>622</v>
      </c>
      <c r="D2565" s="14">
        <v>100000</v>
      </c>
      <c r="E2565" s="14">
        <v>100000</v>
      </c>
      <c r="F2565" s="14">
        <v>3600</v>
      </c>
      <c r="G2565" s="14">
        <v>3.6</v>
      </c>
    </row>
    <row r="2566" spans="1:7" x14ac:dyDescent="0.3">
      <c r="A2566" t="s">
        <v>358</v>
      </c>
      <c r="B2566" t="s">
        <v>582</v>
      </c>
      <c r="C2566" t="s">
        <v>623</v>
      </c>
      <c r="F2566" s="1">
        <v>3600</v>
      </c>
    </row>
    <row r="2567" spans="1:7" x14ac:dyDescent="0.3">
      <c r="A2567" s="47" t="s">
        <v>976</v>
      </c>
      <c r="B2567" s="47"/>
      <c r="C2567" s="47"/>
      <c r="D2567" s="12">
        <v>400000</v>
      </c>
      <c r="E2567" s="12">
        <v>400000</v>
      </c>
      <c r="F2567" s="12">
        <v>0</v>
      </c>
      <c r="G2567" s="12">
        <v>0</v>
      </c>
    </row>
    <row r="2568" spans="1:7" x14ac:dyDescent="0.3">
      <c r="A2568" s="13" t="s">
        <v>357</v>
      </c>
      <c r="B2568" s="13"/>
      <c r="C2568" s="13" t="s">
        <v>622</v>
      </c>
      <c r="D2568" s="14">
        <v>400000</v>
      </c>
      <c r="E2568" s="14">
        <v>400000</v>
      </c>
      <c r="F2568" s="14">
        <v>0</v>
      </c>
      <c r="G2568" s="14">
        <v>0</v>
      </c>
    </row>
    <row r="2569" spans="1:7" x14ac:dyDescent="0.3">
      <c r="A2569" t="s">
        <v>358</v>
      </c>
      <c r="B2569" t="s">
        <v>582</v>
      </c>
      <c r="C2569" t="s">
        <v>623</v>
      </c>
      <c r="F2569" s="1">
        <v>0</v>
      </c>
    </row>
    <row r="2570" spans="1:7" x14ac:dyDescent="0.3">
      <c r="A2570" s="47" t="s">
        <v>977</v>
      </c>
      <c r="B2570" s="47"/>
      <c r="C2570" s="47"/>
      <c r="D2570" s="12">
        <v>3420000</v>
      </c>
      <c r="E2570" s="12">
        <v>3420000</v>
      </c>
      <c r="F2570" s="12">
        <v>945014.44</v>
      </c>
      <c r="G2570" s="12">
        <v>27.63</v>
      </c>
    </row>
    <row r="2571" spans="1:7" x14ac:dyDescent="0.3">
      <c r="A2571" s="13" t="s">
        <v>265</v>
      </c>
      <c r="B2571" s="13"/>
      <c r="C2571" s="13" t="s">
        <v>595</v>
      </c>
      <c r="D2571" s="14">
        <v>3420000</v>
      </c>
      <c r="E2571" s="14">
        <v>3420000</v>
      </c>
      <c r="F2571" s="14">
        <v>945014.44</v>
      </c>
      <c r="G2571" s="14">
        <v>27.63</v>
      </c>
    </row>
    <row r="2572" spans="1:7" x14ac:dyDescent="0.3">
      <c r="A2572" t="s">
        <v>277</v>
      </c>
      <c r="B2572" t="s">
        <v>582</v>
      </c>
      <c r="C2572" t="s">
        <v>599</v>
      </c>
      <c r="F2572" s="1">
        <v>945014.44</v>
      </c>
    </row>
    <row r="2573" spans="1:7" x14ac:dyDescent="0.3">
      <c r="A2573" s="47" t="s">
        <v>978</v>
      </c>
      <c r="B2573" s="47"/>
      <c r="C2573" s="47"/>
      <c r="D2573" s="12">
        <v>50000</v>
      </c>
      <c r="E2573" s="12">
        <v>50000</v>
      </c>
      <c r="F2573" s="12">
        <v>0</v>
      </c>
      <c r="G2573" s="12">
        <v>0</v>
      </c>
    </row>
    <row r="2574" spans="1:7" x14ac:dyDescent="0.3">
      <c r="A2574" s="13" t="s">
        <v>265</v>
      </c>
      <c r="B2574" s="13"/>
      <c r="C2574" s="13" t="s">
        <v>595</v>
      </c>
      <c r="D2574" s="14">
        <v>50000</v>
      </c>
      <c r="E2574" s="14">
        <v>50000</v>
      </c>
      <c r="F2574" s="14">
        <v>0</v>
      </c>
      <c r="G2574" s="14">
        <v>0</v>
      </c>
    </row>
    <row r="2575" spans="1:7" x14ac:dyDescent="0.3">
      <c r="A2575" t="s">
        <v>279</v>
      </c>
      <c r="B2575" t="s">
        <v>582</v>
      </c>
      <c r="C2575" t="s">
        <v>600</v>
      </c>
      <c r="F2575" s="1">
        <v>0</v>
      </c>
    </row>
    <row r="2576" spans="1:7" x14ac:dyDescent="0.3">
      <c r="A2576" t="s">
        <v>283</v>
      </c>
      <c r="B2576" t="s">
        <v>582</v>
      </c>
      <c r="C2576" t="s">
        <v>601</v>
      </c>
      <c r="F2576" s="1">
        <v>0</v>
      </c>
    </row>
    <row r="2577" spans="1:7" x14ac:dyDescent="0.3">
      <c r="A2577" s="47" t="s">
        <v>979</v>
      </c>
      <c r="B2577" s="47"/>
      <c r="C2577" s="47"/>
      <c r="D2577" s="12">
        <v>600000</v>
      </c>
      <c r="E2577" s="12">
        <v>600000</v>
      </c>
      <c r="F2577" s="12">
        <v>400000</v>
      </c>
      <c r="G2577" s="12">
        <v>66.67</v>
      </c>
    </row>
    <row r="2578" spans="1:7" x14ac:dyDescent="0.3">
      <c r="A2578" s="13" t="s">
        <v>357</v>
      </c>
      <c r="B2578" s="13"/>
      <c r="C2578" s="13" t="s">
        <v>622</v>
      </c>
      <c r="D2578" s="14">
        <v>600000</v>
      </c>
      <c r="E2578" s="14">
        <v>600000</v>
      </c>
      <c r="F2578" s="14">
        <v>400000</v>
      </c>
      <c r="G2578" s="14">
        <v>66.67</v>
      </c>
    </row>
    <row r="2579" spans="1:7" x14ac:dyDescent="0.3">
      <c r="A2579" t="s">
        <v>358</v>
      </c>
      <c r="B2579" t="s">
        <v>657</v>
      </c>
      <c r="C2579" t="s">
        <v>623</v>
      </c>
      <c r="F2579" s="1">
        <v>400000</v>
      </c>
    </row>
    <row r="2580" spans="1:7" x14ac:dyDescent="0.3">
      <c r="A2580" s="47" t="s">
        <v>980</v>
      </c>
      <c r="B2580" s="47"/>
      <c r="C2580" s="47"/>
      <c r="D2580" s="12">
        <v>2000000</v>
      </c>
      <c r="E2580" s="12">
        <v>2000000</v>
      </c>
      <c r="F2580" s="12">
        <v>0</v>
      </c>
      <c r="G2580" s="12">
        <v>0</v>
      </c>
    </row>
    <row r="2581" spans="1:7" x14ac:dyDescent="0.3">
      <c r="A2581" s="13" t="s">
        <v>336</v>
      </c>
      <c r="B2581" s="13"/>
      <c r="C2581" s="13" t="s">
        <v>935</v>
      </c>
      <c r="D2581" s="14">
        <v>2000000</v>
      </c>
      <c r="E2581" s="14">
        <v>2000000</v>
      </c>
      <c r="F2581" s="14">
        <v>0</v>
      </c>
      <c r="G2581" s="14">
        <v>0</v>
      </c>
    </row>
    <row r="2582" spans="1:7" x14ac:dyDescent="0.3">
      <c r="A2582" t="s">
        <v>340</v>
      </c>
      <c r="B2582" t="s">
        <v>582</v>
      </c>
      <c r="C2582" t="s">
        <v>956</v>
      </c>
      <c r="F2582" s="1">
        <v>0</v>
      </c>
    </row>
    <row r="2583" spans="1:7" x14ac:dyDescent="0.3">
      <c r="A2583" s="47" t="s">
        <v>981</v>
      </c>
      <c r="B2583" s="47"/>
      <c r="C2583" s="47"/>
      <c r="D2583" s="12">
        <v>700000</v>
      </c>
      <c r="E2583" s="12">
        <v>700000</v>
      </c>
      <c r="F2583" s="12">
        <v>2171.33</v>
      </c>
      <c r="G2583" s="12">
        <v>0.31</v>
      </c>
    </row>
    <row r="2584" spans="1:7" x14ac:dyDescent="0.3">
      <c r="A2584" s="13" t="s">
        <v>218</v>
      </c>
      <c r="B2584" s="13"/>
      <c r="C2584" s="13" t="s">
        <v>581</v>
      </c>
      <c r="D2584" s="14">
        <v>12000</v>
      </c>
      <c r="E2584" s="14">
        <v>12000</v>
      </c>
      <c r="F2584" s="14">
        <v>1340.77</v>
      </c>
      <c r="G2584" s="14">
        <v>11.17</v>
      </c>
    </row>
    <row r="2585" spans="1:7" x14ac:dyDescent="0.3">
      <c r="A2585" t="s">
        <v>220</v>
      </c>
      <c r="B2585" t="s">
        <v>582</v>
      </c>
      <c r="C2585" t="s">
        <v>583</v>
      </c>
      <c r="F2585" s="1">
        <v>1340.77</v>
      </c>
    </row>
    <row r="2586" spans="1:7" x14ac:dyDescent="0.3">
      <c r="A2586" t="s">
        <v>220</v>
      </c>
      <c r="B2586" t="s">
        <v>657</v>
      </c>
      <c r="C2586" t="s">
        <v>583</v>
      </c>
      <c r="F2586" s="1">
        <v>0</v>
      </c>
    </row>
    <row r="2587" spans="1:7" x14ac:dyDescent="0.3">
      <c r="A2587" s="13" t="s">
        <v>231</v>
      </c>
      <c r="B2587" s="13"/>
      <c r="C2587" s="13" t="s">
        <v>587</v>
      </c>
      <c r="D2587" s="14">
        <v>3000</v>
      </c>
      <c r="E2587" s="14">
        <v>3000</v>
      </c>
      <c r="F2587" s="14">
        <v>268.14999999999998</v>
      </c>
      <c r="G2587" s="14">
        <v>8.94</v>
      </c>
    </row>
    <row r="2588" spans="1:7" x14ac:dyDescent="0.3">
      <c r="A2588" t="s">
        <v>235</v>
      </c>
      <c r="B2588" t="s">
        <v>657</v>
      </c>
      <c r="C2588" t="s">
        <v>588</v>
      </c>
      <c r="F2588" s="1">
        <v>268.14999999999998</v>
      </c>
    </row>
    <row r="2589" spans="1:7" x14ac:dyDescent="0.3">
      <c r="A2589" s="13" t="s">
        <v>241</v>
      </c>
      <c r="B2589" s="13"/>
      <c r="C2589" s="13" t="s">
        <v>589</v>
      </c>
      <c r="D2589" s="14">
        <v>8000</v>
      </c>
      <c r="E2589" s="14">
        <v>8000</v>
      </c>
      <c r="F2589" s="14">
        <v>562.41</v>
      </c>
      <c r="G2589" s="14">
        <v>7.03</v>
      </c>
    </row>
    <row r="2590" spans="1:7" x14ac:dyDescent="0.3">
      <c r="A2590" t="s">
        <v>243</v>
      </c>
      <c r="B2590" t="s">
        <v>657</v>
      </c>
      <c r="C2590" t="s">
        <v>590</v>
      </c>
      <c r="F2590" s="1">
        <v>562.41</v>
      </c>
    </row>
    <row r="2591" spans="1:7" x14ac:dyDescent="0.3">
      <c r="A2591" s="13" t="s">
        <v>265</v>
      </c>
      <c r="B2591" s="13"/>
      <c r="C2591" s="13" t="s">
        <v>595</v>
      </c>
      <c r="D2591" s="14">
        <v>79000</v>
      </c>
      <c r="E2591" s="14">
        <v>79000</v>
      </c>
      <c r="F2591" s="14">
        <v>0</v>
      </c>
      <c r="G2591" s="14">
        <v>0</v>
      </c>
    </row>
    <row r="2592" spans="1:7" x14ac:dyDescent="0.3">
      <c r="A2592" t="s">
        <v>279</v>
      </c>
      <c r="B2592" t="s">
        <v>657</v>
      </c>
      <c r="C2592" t="s">
        <v>600</v>
      </c>
      <c r="F2592" s="1">
        <v>0</v>
      </c>
    </row>
    <row r="2593" spans="1:7" x14ac:dyDescent="0.3">
      <c r="A2593" s="13" t="s">
        <v>288</v>
      </c>
      <c r="B2593" s="13"/>
      <c r="C2593" s="13" t="s">
        <v>603</v>
      </c>
      <c r="D2593" s="14">
        <v>1000</v>
      </c>
      <c r="E2593" s="14">
        <v>1000</v>
      </c>
      <c r="F2593" s="14">
        <v>0</v>
      </c>
      <c r="G2593" s="14">
        <v>0</v>
      </c>
    </row>
    <row r="2594" spans="1:7" x14ac:dyDescent="0.3">
      <c r="A2594" t="s">
        <v>300</v>
      </c>
      <c r="B2594" t="s">
        <v>657</v>
      </c>
      <c r="C2594" t="s">
        <v>603</v>
      </c>
      <c r="F2594" s="1">
        <v>0</v>
      </c>
    </row>
    <row r="2595" spans="1:7" x14ac:dyDescent="0.3">
      <c r="A2595" s="13" t="s">
        <v>330</v>
      </c>
      <c r="B2595" s="13"/>
      <c r="C2595" s="13" t="s">
        <v>836</v>
      </c>
      <c r="D2595" s="14">
        <v>597000</v>
      </c>
      <c r="E2595" s="14">
        <v>597000</v>
      </c>
      <c r="F2595" s="14">
        <v>0</v>
      </c>
      <c r="G2595" s="14">
        <v>0</v>
      </c>
    </row>
    <row r="2596" spans="1:7" x14ac:dyDescent="0.3">
      <c r="A2596" t="s">
        <v>332</v>
      </c>
      <c r="B2596" t="s">
        <v>657</v>
      </c>
      <c r="C2596" t="s">
        <v>891</v>
      </c>
      <c r="F2596" s="1">
        <v>0</v>
      </c>
    </row>
    <row r="2597" spans="1:7" x14ac:dyDescent="0.3">
      <c r="A2597" s="47" t="s">
        <v>982</v>
      </c>
      <c r="B2597" s="47"/>
      <c r="C2597" s="47"/>
      <c r="D2597" s="12">
        <v>380000</v>
      </c>
      <c r="E2597" s="12">
        <v>380000</v>
      </c>
      <c r="F2597" s="12">
        <v>0</v>
      </c>
      <c r="G2597" s="12">
        <v>0</v>
      </c>
    </row>
    <row r="2598" spans="1:7" x14ac:dyDescent="0.3">
      <c r="A2598" s="13" t="s">
        <v>288</v>
      </c>
      <c r="B2598" s="13"/>
      <c r="C2598" s="13" t="s">
        <v>603</v>
      </c>
      <c r="D2598" s="14">
        <v>350000</v>
      </c>
      <c r="E2598" s="14">
        <v>350000</v>
      </c>
      <c r="F2598" s="14">
        <v>0</v>
      </c>
      <c r="G2598" s="14">
        <v>0</v>
      </c>
    </row>
    <row r="2599" spans="1:7" x14ac:dyDescent="0.3">
      <c r="A2599" t="s">
        <v>300</v>
      </c>
      <c r="B2599" t="s">
        <v>582</v>
      </c>
      <c r="C2599" t="s">
        <v>603</v>
      </c>
      <c r="F2599" s="1">
        <v>0</v>
      </c>
    </row>
    <row r="2600" spans="1:7" x14ac:dyDescent="0.3">
      <c r="A2600" s="13" t="s">
        <v>357</v>
      </c>
      <c r="B2600" s="13"/>
      <c r="C2600" s="13" t="s">
        <v>622</v>
      </c>
      <c r="D2600" s="14">
        <v>30000</v>
      </c>
      <c r="E2600" s="14">
        <v>30000</v>
      </c>
      <c r="F2600" s="14">
        <v>0</v>
      </c>
      <c r="G2600" s="14">
        <v>0</v>
      </c>
    </row>
    <row r="2601" spans="1:7" x14ac:dyDescent="0.3">
      <c r="A2601" t="s">
        <v>358</v>
      </c>
      <c r="B2601" t="s">
        <v>582</v>
      </c>
      <c r="C2601" t="s">
        <v>623</v>
      </c>
      <c r="F2601" s="1">
        <v>0</v>
      </c>
    </row>
    <row r="2602" spans="1:7" x14ac:dyDescent="0.3">
      <c r="A2602" s="47" t="s">
        <v>983</v>
      </c>
      <c r="B2602" s="47"/>
      <c r="C2602" s="47"/>
      <c r="D2602" s="12">
        <v>180000</v>
      </c>
      <c r="E2602" s="12">
        <v>180000</v>
      </c>
      <c r="F2602" s="12">
        <v>60000</v>
      </c>
      <c r="G2602" s="12">
        <v>33.33</v>
      </c>
    </row>
    <row r="2603" spans="1:7" x14ac:dyDescent="0.3">
      <c r="A2603" s="13" t="s">
        <v>357</v>
      </c>
      <c r="B2603" s="13"/>
      <c r="C2603" s="13" t="s">
        <v>622</v>
      </c>
      <c r="D2603" s="14">
        <v>180000</v>
      </c>
      <c r="E2603" s="14">
        <v>180000</v>
      </c>
      <c r="F2603" s="14">
        <v>60000</v>
      </c>
      <c r="G2603" s="14">
        <v>33.33</v>
      </c>
    </row>
    <row r="2604" spans="1:7" x14ac:dyDescent="0.3">
      <c r="A2604" t="s">
        <v>358</v>
      </c>
      <c r="B2604" t="s">
        <v>582</v>
      </c>
      <c r="C2604" t="s">
        <v>623</v>
      </c>
      <c r="F2604" s="1">
        <v>60000</v>
      </c>
    </row>
    <row r="2605" spans="1:7" x14ac:dyDescent="0.3">
      <c r="A2605" s="47" t="s">
        <v>984</v>
      </c>
      <c r="B2605" s="47"/>
      <c r="C2605" s="47"/>
      <c r="D2605" s="12">
        <v>441500</v>
      </c>
      <c r="E2605" s="12">
        <v>441500</v>
      </c>
      <c r="F2605" s="12">
        <v>0</v>
      </c>
      <c r="G2605" s="12">
        <v>0</v>
      </c>
    </row>
    <row r="2606" spans="1:7" x14ac:dyDescent="0.3">
      <c r="A2606" s="13" t="s">
        <v>241</v>
      </c>
      <c r="B2606" s="13"/>
      <c r="C2606" s="13" t="s">
        <v>589</v>
      </c>
      <c r="D2606" s="14">
        <v>1000</v>
      </c>
      <c r="E2606" s="14">
        <v>1000</v>
      </c>
      <c r="F2606" s="14">
        <v>0</v>
      </c>
      <c r="G2606" s="14">
        <v>0</v>
      </c>
    </row>
    <row r="2607" spans="1:7" x14ac:dyDescent="0.3">
      <c r="A2607" t="s">
        <v>243</v>
      </c>
      <c r="B2607" t="s">
        <v>657</v>
      </c>
      <c r="C2607" t="s">
        <v>590</v>
      </c>
      <c r="F2607" s="1">
        <v>0</v>
      </c>
    </row>
    <row r="2608" spans="1:7" x14ac:dyDescent="0.3">
      <c r="A2608" s="13" t="s">
        <v>265</v>
      </c>
      <c r="B2608" s="13"/>
      <c r="C2608" s="13" t="s">
        <v>595</v>
      </c>
      <c r="D2608" s="14">
        <v>51000</v>
      </c>
      <c r="E2608" s="14">
        <v>51000</v>
      </c>
      <c r="F2608" s="14">
        <v>0</v>
      </c>
      <c r="G2608" s="14">
        <v>0</v>
      </c>
    </row>
    <row r="2609" spans="1:7" x14ac:dyDescent="0.3">
      <c r="A2609" t="s">
        <v>271</v>
      </c>
      <c r="B2609" t="s">
        <v>657</v>
      </c>
      <c r="C2609" t="s">
        <v>597</v>
      </c>
      <c r="F2609" s="1">
        <v>0</v>
      </c>
    </row>
    <row r="2610" spans="1:7" x14ac:dyDescent="0.3">
      <c r="A2610" t="s">
        <v>279</v>
      </c>
      <c r="B2610" t="s">
        <v>657</v>
      </c>
      <c r="C2610" t="s">
        <v>600</v>
      </c>
      <c r="F2610" s="1">
        <v>0</v>
      </c>
    </row>
    <row r="2611" spans="1:7" x14ac:dyDescent="0.3">
      <c r="A2611" t="s">
        <v>281</v>
      </c>
      <c r="B2611" t="s">
        <v>657</v>
      </c>
      <c r="C2611" t="s">
        <v>614</v>
      </c>
      <c r="F2611" s="1">
        <v>0</v>
      </c>
    </row>
    <row r="2612" spans="1:7" x14ac:dyDescent="0.3">
      <c r="A2612" s="13" t="s">
        <v>288</v>
      </c>
      <c r="B2612" s="13"/>
      <c r="C2612" s="13" t="s">
        <v>603</v>
      </c>
      <c r="D2612" s="14">
        <v>1000</v>
      </c>
      <c r="E2612" s="14">
        <v>1000</v>
      </c>
      <c r="F2612" s="14">
        <v>0</v>
      </c>
      <c r="G2612" s="14">
        <v>0</v>
      </c>
    </row>
    <row r="2613" spans="1:7" x14ac:dyDescent="0.3">
      <c r="A2613" t="s">
        <v>300</v>
      </c>
      <c r="B2613" t="s">
        <v>657</v>
      </c>
      <c r="C2613" t="s">
        <v>603</v>
      </c>
      <c r="F2613" s="1">
        <v>0</v>
      </c>
    </row>
    <row r="2614" spans="1:7" x14ac:dyDescent="0.3">
      <c r="A2614" s="13" t="s">
        <v>342</v>
      </c>
      <c r="B2614" s="13"/>
      <c r="C2614" s="13" t="s">
        <v>817</v>
      </c>
      <c r="D2614" s="14">
        <v>388000</v>
      </c>
      <c r="E2614" s="14">
        <v>388000</v>
      </c>
      <c r="F2614" s="14">
        <v>0</v>
      </c>
      <c r="G2614" s="14">
        <v>0</v>
      </c>
    </row>
    <row r="2615" spans="1:7" x14ac:dyDescent="0.3">
      <c r="A2615" t="s">
        <v>343</v>
      </c>
      <c r="B2615" t="s">
        <v>657</v>
      </c>
      <c r="C2615" t="s">
        <v>818</v>
      </c>
      <c r="F2615" s="1">
        <v>0</v>
      </c>
    </row>
    <row r="2616" spans="1:7" x14ac:dyDescent="0.3">
      <c r="A2616" s="13" t="s">
        <v>357</v>
      </c>
      <c r="B2616" s="13"/>
      <c r="C2616" s="13" t="s">
        <v>622</v>
      </c>
      <c r="D2616" s="14">
        <v>500</v>
      </c>
      <c r="E2616" s="14">
        <v>500</v>
      </c>
      <c r="F2616" s="14">
        <v>0</v>
      </c>
      <c r="G2616" s="14">
        <v>0</v>
      </c>
    </row>
    <row r="2617" spans="1:7" x14ac:dyDescent="0.3">
      <c r="A2617" t="s">
        <v>360</v>
      </c>
      <c r="B2617" t="s">
        <v>657</v>
      </c>
      <c r="C2617" t="s">
        <v>957</v>
      </c>
      <c r="F2617" s="1">
        <v>0</v>
      </c>
    </row>
    <row r="2618" spans="1:7" x14ac:dyDescent="0.3">
      <c r="A2618" s="47" t="s">
        <v>985</v>
      </c>
      <c r="B2618" s="47"/>
      <c r="C2618" s="47"/>
      <c r="D2618" s="12">
        <v>120500</v>
      </c>
      <c r="E2618" s="12">
        <v>120500</v>
      </c>
      <c r="F2618" s="12">
        <v>0</v>
      </c>
      <c r="G2618" s="12">
        <v>0</v>
      </c>
    </row>
    <row r="2619" spans="1:7" x14ac:dyDescent="0.3">
      <c r="A2619" s="13" t="s">
        <v>218</v>
      </c>
      <c r="B2619" s="13"/>
      <c r="C2619" s="13" t="s">
        <v>581</v>
      </c>
      <c r="D2619" s="14">
        <v>13000</v>
      </c>
      <c r="E2619" s="14">
        <v>13000</v>
      </c>
      <c r="F2619" s="14">
        <v>0</v>
      </c>
      <c r="G2619" s="14">
        <v>0</v>
      </c>
    </row>
    <row r="2620" spans="1:7" x14ac:dyDescent="0.3">
      <c r="A2620" t="s">
        <v>220</v>
      </c>
      <c r="B2620" t="s">
        <v>657</v>
      </c>
      <c r="C2620" t="s">
        <v>583</v>
      </c>
      <c r="F2620" s="1">
        <v>0</v>
      </c>
    </row>
    <row r="2621" spans="1:7" x14ac:dyDescent="0.3">
      <c r="A2621" s="13" t="s">
        <v>231</v>
      </c>
      <c r="B2621" s="13"/>
      <c r="C2621" s="13" t="s">
        <v>587</v>
      </c>
      <c r="D2621" s="14">
        <v>2500</v>
      </c>
      <c r="E2621" s="14">
        <v>2500</v>
      </c>
      <c r="F2621" s="14">
        <v>0</v>
      </c>
      <c r="G2621" s="14">
        <v>0</v>
      </c>
    </row>
    <row r="2622" spans="1:7" x14ac:dyDescent="0.3">
      <c r="A2622" t="s">
        <v>233</v>
      </c>
      <c r="B2622" t="s">
        <v>657</v>
      </c>
      <c r="C2622" t="s">
        <v>986</v>
      </c>
      <c r="F2622" s="1">
        <v>0</v>
      </c>
    </row>
    <row r="2623" spans="1:7" x14ac:dyDescent="0.3">
      <c r="A2623" s="13" t="s">
        <v>251</v>
      </c>
      <c r="B2623" s="13"/>
      <c r="C2623" s="13" t="s">
        <v>593</v>
      </c>
      <c r="D2623" s="14">
        <v>54000</v>
      </c>
      <c r="E2623" s="14">
        <v>54000</v>
      </c>
      <c r="F2623" s="14">
        <v>0</v>
      </c>
      <c r="G2623" s="14">
        <v>0</v>
      </c>
    </row>
    <row r="2624" spans="1:7" x14ac:dyDescent="0.3">
      <c r="A2624" t="s">
        <v>255</v>
      </c>
      <c r="B2624" t="s">
        <v>657</v>
      </c>
      <c r="C2624" t="s">
        <v>626</v>
      </c>
      <c r="F2624" s="1">
        <v>0</v>
      </c>
    </row>
    <row r="2625" spans="1:7" x14ac:dyDescent="0.3">
      <c r="A2625" s="13" t="s">
        <v>265</v>
      </c>
      <c r="B2625" s="13"/>
      <c r="C2625" s="13" t="s">
        <v>595</v>
      </c>
      <c r="D2625" s="14">
        <v>50000</v>
      </c>
      <c r="E2625" s="14">
        <v>50000</v>
      </c>
      <c r="F2625" s="14">
        <v>0</v>
      </c>
      <c r="G2625" s="14">
        <v>0</v>
      </c>
    </row>
    <row r="2626" spans="1:7" x14ac:dyDescent="0.3">
      <c r="A2626" t="s">
        <v>279</v>
      </c>
      <c r="B2626" t="s">
        <v>657</v>
      </c>
      <c r="C2626" t="s">
        <v>600</v>
      </c>
      <c r="F2626" s="1">
        <v>0</v>
      </c>
    </row>
    <row r="2627" spans="1:7" x14ac:dyDescent="0.3">
      <c r="A2627" s="13" t="s">
        <v>288</v>
      </c>
      <c r="B2627" s="13"/>
      <c r="C2627" s="13" t="s">
        <v>603</v>
      </c>
      <c r="D2627" s="14">
        <v>1000</v>
      </c>
      <c r="E2627" s="14">
        <v>1000</v>
      </c>
      <c r="F2627" s="14">
        <v>0</v>
      </c>
      <c r="G2627" s="14">
        <v>0</v>
      </c>
    </row>
    <row r="2628" spans="1:7" x14ac:dyDescent="0.3">
      <c r="A2628" t="s">
        <v>300</v>
      </c>
      <c r="B2628" t="s">
        <v>657</v>
      </c>
      <c r="C2628" t="s">
        <v>603</v>
      </c>
      <c r="F2628" s="1">
        <v>0</v>
      </c>
    </row>
    <row r="2629" spans="1:7" x14ac:dyDescent="0.3">
      <c r="A2629" s="51" t="s">
        <v>644</v>
      </c>
      <c r="B2629" s="51"/>
      <c r="C2629" s="51"/>
      <c r="D2629" s="14">
        <v>140819000</v>
      </c>
      <c r="E2629" s="14">
        <v>140819000</v>
      </c>
      <c r="F2629" s="14">
        <v>42925570.729999997</v>
      </c>
      <c r="G2629" s="14">
        <v>30.48</v>
      </c>
    </row>
    <row r="2630" spans="1:7" x14ac:dyDescent="0.3">
      <c r="A2630" s="52" t="s">
        <v>645</v>
      </c>
      <c r="B2630" s="52"/>
      <c r="C2630" s="52"/>
      <c r="D2630" s="53">
        <v>138967000</v>
      </c>
      <c r="E2630" s="53">
        <v>138967000</v>
      </c>
      <c r="F2630" s="53">
        <v>42524740.170000002</v>
      </c>
      <c r="G2630" s="53">
        <v>30.6</v>
      </c>
    </row>
    <row r="2631" spans="1:7" x14ac:dyDescent="0.3">
      <c r="A2631" s="58" t="s">
        <v>681</v>
      </c>
      <c r="B2631" s="58"/>
      <c r="C2631" s="58"/>
      <c r="D2631" s="53">
        <v>1852000</v>
      </c>
      <c r="E2631" s="53">
        <v>1852000</v>
      </c>
      <c r="F2631" s="53">
        <v>400830.56</v>
      </c>
      <c r="G2631" s="53">
        <v>21.64</v>
      </c>
    </row>
    <row r="2633" spans="1:7" ht="18" customHeight="1" x14ac:dyDescent="0.35">
      <c r="A2633" s="36" t="s">
        <v>987</v>
      </c>
      <c r="B2633" s="36"/>
      <c r="C2633" s="36"/>
      <c r="D2633" s="36"/>
      <c r="E2633" s="36"/>
      <c r="F2633" s="36"/>
      <c r="G2633" s="36"/>
    </row>
    <row r="2634" spans="1:7" ht="28.8" x14ac:dyDescent="0.3">
      <c r="A2634" s="40" t="s">
        <v>469</v>
      </c>
      <c r="B2634" s="40" t="s">
        <v>573</v>
      </c>
      <c r="C2634" s="40" t="s">
        <v>574</v>
      </c>
      <c r="D2634" s="6" t="s">
        <v>575</v>
      </c>
      <c r="E2634" s="6" t="s">
        <v>576</v>
      </c>
      <c r="F2634" s="6" t="s">
        <v>577</v>
      </c>
      <c r="G2634" s="6" t="s">
        <v>472</v>
      </c>
    </row>
    <row r="2635" spans="1:7" s="73" customFormat="1" ht="10.050000000000001" customHeight="1" x14ac:dyDescent="0.3">
      <c r="A2635" s="71">
        <v>1</v>
      </c>
      <c r="B2635" s="71">
        <v>2</v>
      </c>
      <c r="C2635" s="71">
        <v>3</v>
      </c>
      <c r="D2635" s="7">
        <v>4</v>
      </c>
      <c r="E2635" s="7">
        <v>5</v>
      </c>
      <c r="F2635" s="71">
        <v>6</v>
      </c>
      <c r="G2635" s="72" t="s">
        <v>578</v>
      </c>
    </row>
    <row r="2636" spans="1:7" x14ac:dyDescent="0.3">
      <c r="A2636" s="44" t="s">
        <v>962</v>
      </c>
      <c r="B2636" s="44"/>
      <c r="C2636" s="44"/>
      <c r="D2636" s="45">
        <v>10577000</v>
      </c>
      <c r="E2636" s="45">
        <v>10577000</v>
      </c>
      <c r="F2636" s="45">
        <v>5414066.46</v>
      </c>
      <c r="G2636" s="45">
        <v>51.19</v>
      </c>
    </row>
    <row r="2637" spans="1:7" x14ac:dyDescent="0.3">
      <c r="A2637" s="47" t="s">
        <v>988</v>
      </c>
      <c r="B2637" s="47"/>
      <c r="C2637" s="47"/>
      <c r="D2637" s="12">
        <v>600000</v>
      </c>
      <c r="E2637" s="12">
        <v>600000</v>
      </c>
      <c r="F2637" s="12">
        <v>187500</v>
      </c>
      <c r="G2637" s="12">
        <v>31.25</v>
      </c>
    </row>
    <row r="2638" spans="1:7" x14ac:dyDescent="0.3">
      <c r="A2638" s="13" t="s">
        <v>288</v>
      </c>
      <c r="B2638" s="13"/>
      <c r="C2638" s="13" t="s">
        <v>603</v>
      </c>
      <c r="D2638" s="14">
        <v>600000</v>
      </c>
      <c r="E2638" s="14">
        <v>600000</v>
      </c>
      <c r="F2638" s="14">
        <v>187500</v>
      </c>
      <c r="G2638" s="14">
        <v>31.25</v>
      </c>
    </row>
    <row r="2639" spans="1:7" x14ac:dyDescent="0.3">
      <c r="A2639" t="s">
        <v>300</v>
      </c>
      <c r="B2639" t="s">
        <v>582</v>
      </c>
      <c r="C2639" t="s">
        <v>603</v>
      </c>
      <c r="F2639" s="1">
        <v>187500</v>
      </c>
      <c r="G2639" s="1">
        <v>31.25</v>
      </c>
    </row>
    <row r="2640" spans="1:7" x14ac:dyDescent="0.3">
      <c r="A2640" s="47" t="s">
        <v>972</v>
      </c>
      <c r="B2640" s="47"/>
      <c r="C2640" s="47"/>
      <c r="D2640" s="12">
        <v>4000000</v>
      </c>
      <c r="E2640" s="12">
        <v>4000000</v>
      </c>
      <c r="F2640" s="12">
        <v>3526686.46</v>
      </c>
      <c r="G2640" s="12">
        <v>88.17</v>
      </c>
    </row>
    <row r="2641" spans="1:7" x14ac:dyDescent="0.3">
      <c r="A2641" s="13" t="s">
        <v>288</v>
      </c>
      <c r="B2641" s="13"/>
      <c r="C2641" s="13" t="s">
        <v>603</v>
      </c>
      <c r="D2641" s="14">
        <v>4000000</v>
      </c>
      <c r="E2641" s="14">
        <v>4000000</v>
      </c>
      <c r="F2641" s="14">
        <v>3526686.46</v>
      </c>
      <c r="G2641" s="14">
        <v>88.17</v>
      </c>
    </row>
    <row r="2642" spans="1:7" x14ac:dyDescent="0.3">
      <c r="A2642" t="s">
        <v>300</v>
      </c>
      <c r="B2642" t="s">
        <v>989</v>
      </c>
      <c r="C2642" t="s">
        <v>603</v>
      </c>
      <c r="F2642" s="1">
        <v>3526686.46</v>
      </c>
    </row>
    <row r="2643" spans="1:7" x14ac:dyDescent="0.3">
      <c r="A2643" s="47" t="s">
        <v>990</v>
      </c>
      <c r="B2643" s="47"/>
      <c r="C2643" s="47"/>
      <c r="D2643" s="12">
        <v>1000000</v>
      </c>
      <c r="E2643" s="12">
        <v>1000000</v>
      </c>
      <c r="F2643" s="12">
        <v>400000</v>
      </c>
      <c r="G2643" s="12">
        <v>40</v>
      </c>
    </row>
    <row r="2644" spans="1:7" x14ac:dyDescent="0.3">
      <c r="A2644" s="13" t="s">
        <v>288</v>
      </c>
      <c r="B2644" s="13"/>
      <c r="C2644" s="13" t="s">
        <v>603</v>
      </c>
      <c r="D2644" s="14">
        <v>1000000</v>
      </c>
      <c r="E2644" s="14">
        <v>1000000</v>
      </c>
      <c r="F2644" s="14">
        <v>400000</v>
      </c>
      <c r="G2644" s="14">
        <v>40</v>
      </c>
    </row>
    <row r="2645" spans="1:7" x14ac:dyDescent="0.3">
      <c r="A2645" t="s">
        <v>300</v>
      </c>
      <c r="B2645" t="s">
        <v>582</v>
      </c>
      <c r="C2645" t="s">
        <v>603</v>
      </c>
      <c r="F2645" s="1">
        <v>400000</v>
      </c>
    </row>
    <row r="2646" spans="1:7" x14ac:dyDescent="0.3">
      <c r="A2646" s="84" t="s">
        <v>991</v>
      </c>
      <c r="B2646" s="84"/>
      <c r="C2646" s="84"/>
      <c r="D2646" s="85">
        <v>321000</v>
      </c>
      <c r="E2646" s="85">
        <v>321000</v>
      </c>
      <c r="F2646" s="85">
        <v>145000</v>
      </c>
      <c r="G2646" s="85">
        <v>45.17</v>
      </c>
    </row>
    <row r="2647" spans="1:7" x14ac:dyDescent="0.3">
      <c r="A2647" s="13" t="s">
        <v>265</v>
      </c>
      <c r="B2647" s="13"/>
      <c r="C2647" s="13" t="s">
        <v>595</v>
      </c>
      <c r="D2647" s="14">
        <v>175000</v>
      </c>
      <c r="E2647" s="14">
        <v>175000</v>
      </c>
      <c r="F2647" s="14">
        <v>0</v>
      </c>
      <c r="G2647" s="14">
        <v>0</v>
      </c>
    </row>
    <row r="2648" spans="1:7" x14ac:dyDescent="0.3">
      <c r="A2648" t="s">
        <v>279</v>
      </c>
      <c r="B2648" t="s">
        <v>582</v>
      </c>
      <c r="C2648" t="s">
        <v>600</v>
      </c>
      <c r="F2648" s="1">
        <v>0</v>
      </c>
    </row>
    <row r="2649" spans="1:7" x14ac:dyDescent="0.3">
      <c r="A2649" t="s">
        <v>283</v>
      </c>
      <c r="B2649" t="s">
        <v>582</v>
      </c>
      <c r="C2649" t="s">
        <v>601</v>
      </c>
      <c r="F2649" s="1">
        <v>0</v>
      </c>
    </row>
    <row r="2650" spans="1:7" x14ac:dyDescent="0.3">
      <c r="A2650" s="13" t="s">
        <v>288</v>
      </c>
      <c r="B2650" s="13"/>
      <c r="C2650" s="13" t="s">
        <v>603</v>
      </c>
      <c r="D2650" s="14">
        <v>146000</v>
      </c>
      <c r="E2650" s="14">
        <v>146000</v>
      </c>
      <c r="F2650" s="14">
        <v>145000</v>
      </c>
      <c r="G2650" s="14">
        <v>99.32</v>
      </c>
    </row>
    <row r="2651" spans="1:7" x14ac:dyDescent="0.3">
      <c r="A2651" t="s">
        <v>300</v>
      </c>
      <c r="B2651" t="s">
        <v>582</v>
      </c>
      <c r="C2651" t="s">
        <v>603</v>
      </c>
      <c r="F2651" s="1">
        <v>145000</v>
      </c>
    </row>
    <row r="2652" spans="1:7" x14ac:dyDescent="0.3">
      <c r="A2652" s="47" t="s">
        <v>992</v>
      </c>
      <c r="B2652" s="47"/>
      <c r="C2652" s="47"/>
      <c r="D2652" s="12">
        <v>800000</v>
      </c>
      <c r="E2652" s="12">
        <v>800000</v>
      </c>
      <c r="F2652" s="12">
        <v>0</v>
      </c>
      <c r="G2652" s="12">
        <v>0</v>
      </c>
    </row>
    <row r="2653" spans="1:7" x14ac:dyDescent="0.3">
      <c r="A2653" s="13" t="s">
        <v>218</v>
      </c>
      <c r="B2653" s="13"/>
      <c r="C2653" s="13" t="s">
        <v>581</v>
      </c>
      <c r="D2653" s="14">
        <v>687000</v>
      </c>
      <c r="E2653" s="14">
        <v>687000</v>
      </c>
      <c r="F2653" s="14">
        <v>0</v>
      </c>
      <c r="G2653" s="14">
        <v>0</v>
      </c>
    </row>
    <row r="2654" spans="1:7" x14ac:dyDescent="0.3">
      <c r="A2654" t="s">
        <v>220</v>
      </c>
      <c r="B2654" t="s">
        <v>582</v>
      </c>
      <c r="C2654" t="s">
        <v>583</v>
      </c>
      <c r="F2654" s="1">
        <v>0</v>
      </c>
    </row>
    <row r="2655" spans="1:7" x14ac:dyDescent="0.3">
      <c r="A2655" s="13" t="s">
        <v>231</v>
      </c>
      <c r="B2655" s="13"/>
      <c r="C2655" s="13" t="s">
        <v>587</v>
      </c>
      <c r="D2655" s="14">
        <v>113000</v>
      </c>
      <c r="E2655" s="14">
        <v>113000</v>
      </c>
      <c r="F2655" s="14">
        <v>0</v>
      </c>
      <c r="G2655" s="14">
        <v>0</v>
      </c>
    </row>
    <row r="2656" spans="1:7" x14ac:dyDescent="0.3">
      <c r="A2656" t="s">
        <v>235</v>
      </c>
      <c r="B2656" t="s">
        <v>582</v>
      </c>
      <c r="C2656" t="s">
        <v>588</v>
      </c>
      <c r="F2656" s="1">
        <v>0</v>
      </c>
    </row>
    <row r="2657" spans="1:7" x14ac:dyDescent="0.3">
      <c r="A2657" s="47" t="s">
        <v>993</v>
      </c>
      <c r="B2657" s="47"/>
      <c r="C2657" s="47"/>
      <c r="D2657" s="12">
        <v>2500000</v>
      </c>
      <c r="E2657" s="12">
        <v>2500000</v>
      </c>
      <c r="F2657" s="12">
        <v>966100</v>
      </c>
      <c r="G2657" s="12">
        <v>38.64</v>
      </c>
    </row>
    <row r="2658" spans="1:7" x14ac:dyDescent="0.3">
      <c r="A2658" s="13" t="s">
        <v>265</v>
      </c>
      <c r="B2658" s="13"/>
      <c r="C2658" s="13" t="s">
        <v>595</v>
      </c>
      <c r="D2658" s="14">
        <v>2500000</v>
      </c>
      <c r="E2658" s="14">
        <v>2500000</v>
      </c>
      <c r="F2658" s="14">
        <v>966100</v>
      </c>
      <c r="G2658" s="14">
        <v>38.64</v>
      </c>
    </row>
    <row r="2659" spans="1:7" x14ac:dyDescent="0.3">
      <c r="A2659" t="s">
        <v>283</v>
      </c>
      <c r="B2659" t="s">
        <v>582</v>
      </c>
      <c r="C2659" t="s">
        <v>601</v>
      </c>
      <c r="F2659" s="1">
        <v>966100</v>
      </c>
    </row>
    <row r="2660" spans="1:7" x14ac:dyDescent="0.3">
      <c r="A2660" s="47" t="s">
        <v>994</v>
      </c>
      <c r="B2660" s="47"/>
      <c r="C2660" s="47"/>
      <c r="D2660" s="12">
        <v>100000</v>
      </c>
      <c r="E2660" s="12">
        <v>100000</v>
      </c>
      <c r="F2660" s="12">
        <v>0</v>
      </c>
      <c r="G2660" s="12">
        <v>0</v>
      </c>
    </row>
    <row r="2661" spans="1:7" x14ac:dyDescent="0.3">
      <c r="A2661" s="13" t="s">
        <v>288</v>
      </c>
      <c r="B2661" s="13"/>
      <c r="C2661" s="13" t="s">
        <v>603</v>
      </c>
      <c r="D2661" s="14">
        <v>100000</v>
      </c>
      <c r="E2661" s="14">
        <v>100000</v>
      </c>
      <c r="F2661" s="14">
        <v>0</v>
      </c>
      <c r="G2661" s="14">
        <v>0</v>
      </c>
    </row>
    <row r="2662" spans="1:7" x14ac:dyDescent="0.3">
      <c r="A2662" t="s">
        <v>300</v>
      </c>
      <c r="B2662" t="s">
        <v>582</v>
      </c>
      <c r="C2662" t="s">
        <v>603</v>
      </c>
      <c r="F2662" s="1">
        <v>0</v>
      </c>
    </row>
    <row r="2663" spans="1:7" x14ac:dyDescent="0.3">
      <c r="A2663" s="47" t="s">
        <v>995</v>
      </c>
      <c r="B2663" s="47"/>
      <c r="C2663" s="47"/>
      <c r="D2663" s="12">
        <v>250000</v>
      </c>
      <c r="E2663" s="12">
        <v>250000</v>
      </c>
      <c r="F2663" s="12">
        <v>0</v>
      </c>
      <c r="G2663" s="12">
        <v>0</v>
      </c>
    </row>
    <row r="2664" spans="1:7" x14ac:dyDescent="0.3">
      <c r="A2664" s="13" t="s">
        <v>288</v>
      </c>
      <c r="B2664" s="13"/>
      <c r="C2664" s="13" t="s">
        <v>603</v>
      </c>
      <c r="D2664" s="14">
        <v>250000</v>
      </c>
      <c r="E2664" s="14">
        <v>250000</v>
      </c>
      <c r="F2664" s="14">
        <v>0</v>
      </c>
      <c r="G2664" s="14">
        <v>0</v>
      </c>
    </row>
    <row r="2665" spans="1:7" x14ac:dyDescent="0.3">
      <c r="A2665" t="s">
        <v>300</v>
      </c>
      <c r="B2665" t="s">
        <v>582</v>
      </c>
      <c r="C2665" t="s">
        <v>603</v>
      </c>
      <c r="F2665" s="1">
        <v>0</v>
      </c>
    </row>
    <row r="2666" spans="1:7" x14ac:dyDescent="0.3">
      <c r="A2666" s="47" t="s">
        <v>996</v>
      </c>
      <c r="B2666" s="47"/>
      <c r="C2666" s="47"/>
      <c r="D2666" s="12">
        <v>350000</v>
      </c>
      <c r="E2666" s="12">
        <v>350000</v>
      </c>
      <c r="F2666" s="12">
        <v>188780</v>
      </c>
      <c r="G2666" s="12">
        <v>53.94</v>
      </c>
    </row>
    <row r="2667" spans="1:7" x14ac:dyDescent="0.3">
      <c r="A2667" s="13" t="s">
        <v>265</v>
      </c>
      <c r="B2667" s="13"/>
      <c r="C2667" s="13" t="s">
        <v>595</v>
      </c>
      <c r="D2667" s="14">
        <v>50000</v>
      </c>
      <c r="E2667" s="14">
        <v>50000</v>
      </c>
      <c r="F2667" s="14">
        <v>0</v>
      </c>
      <c r="G2667" s="14">
        <v>0</v>
      </c>
    </row>
    <row r="2668" spans="1:7" x14ac:dyDescent="0.3">
      <c r="A2668" t="s">
        <v>279</v>
      </c>
      <c r="B2668" t="s">
        <v>582</v>
      </c>
      <c r="C2668" t="s">
        <v>600</v>
      </c>
      <c r="F2668" s="1">
        <v>0</v>
      </c>
    </row>
    <row r="2669" spans="1:7" x14ac:dyDescent="0.3">
      <c r="A2669" s="13" t="s">
        <v>288</v>
      </c>
      <c r="B2669" s="13"/>
      <c r="C2669" s="13" t="s">
        <v>603</v>
      </c>
      <c r="D2669" s="14">
        <v>300000</v>
      </c>
      <c r="E2669" s="14">
        <v>300000</v>
      </c>
      <c r="F2669" s="14">
        <v>188780</v>
      </c>
      <c r="G2669" s="14">
        <v>62.93</v>
      </c>
    </row>
    <row r="2670" spans="1:7" x14ac:dyDescent="0.3">
      <c r="A2670" t="s">
        <v>300</v>
      </c>
      <c r="B2670" t="s">
        <v>582</v>
      </c>
      <c r="C2670" t="s">
        <v>603</v>
      </c>
      <c r="F2670" s="1">
        <v>188780</v>
      </c>
    </row>
    <row r="2671" spans="1:7" x14ac:dyDescent="0.3">
      <c r="A2671" s="47" t="s">
        <v>997</v>
      </c>
      <c r="B2671" s="47"/>
      <c r="C2671" s="47"/>
      <c r="D2671" s="12">
        <v>150000</v>
      </c>
      <c r="E2671" s="12">
        <v>150000</v>
      </c>
      <c r="F2671" s="12">
        <v>0</v>
      </c>
      <c r="G2671" s="12">
        <v>0</v>
      </c>
    </row>
    <row r="2672" spans="1:7" x14ac:dyDescent="0.3">
      <c r="A2672" s="13" t="s">
        <v>265</v>
      </c>
      <c r="B2672" s="13"/>
      <c r="C2672" s="13" t="s">
        <v>595</v>
      </c>
      <c r="D2672" s="14">
        <v>150000</v>
      </c>
      <c r="E2672" s="14">
        <v>150000</v>
      </c>
      <c r="F2672" s="14">
        <v>0</v>
      </c>
      <c r="G2672" s="14">
        <v>0</v>
      </c>
    </row>
    <row r="2673" spans="1:7" x14ac:dyDescent="0.3">
      <c r="A2673" t="s">
        <v>279</v>
      </c>
      <c r="B2673" t="s">
        <v>582</v>
      </c>
      <c r="C2673" t="s">
        <v>600</v>
      </c>
      <c r="F2673" s="1">
        <v>0</v>
      </c>
    </row>
    <row r="2674" spans="1:7" x14ac:dyDescent="0.3">
      <c r="A2674" s="47" t="s">
        <v>998</v>
      </c>
      <c r="B2674" s="47"/>
      <c r="C2674" s="47"/>
      <c r="D2674" s="12">
        <v>5000</v>
      </c>
      <c r="E2674" s="12">
        <v>5000</v>
      </c>
      <c r="F2674" s="12">
        <v>0</v>
      </c>
      <c r="G2674" s="12">
        <v>0</v>
      </c>
    </row>
    <row r="2675" spans="1:7" x14ac:dyDescent="0.3">
      <c r="A2675" s="13" t="s">
        <v>265</v>
      </c>
      <c r="B2675" s="13"/>
      <c r="C2675" s="13" t="s">
        <v>595</v>
      </c>
      <c r="D2675" s="14">
        <v>5000</v>
      </c>
      <c r="E2675" s="14">
        <v>5000</v>
      </c>
      <c r="F2675" s="14">
        <v>0</v>
      </c>
      <c r="G2675" s="14">
        <v>0</v>
      </c>
    </row>
    <row r="2676" spans="1:7" x14ac:dyDescent="0.3">
      <c r="A2676" t="s">
        <v>283</v>
      </c>
      <c r="B2676" t="s">
        <v>582</v>
      </c>
      <c r="C2676" t="s">
        <v>601</v>
      </c>
      <c r="F2676" s="1">
        <v>0</v>
      </c>
    </row>
    <row r="2677" spans="1:7" x14ac:dyDescent="0.3">
      <c r="A2677" s="86" t="s">
        <v>999</v>
      </c>
      <c r="B2677" s="86"/>
      <c r="C2677" s="86"/>
      <c r="D2677" s="87">
        <v>1000</v>
      </c>
      <c r="E2677" s="87">
        <v>1000</v>
      </c>
      <c r="F2677" s="87">
        <v>0</v>
      </c>
      <c r="G2677" s="87">
        <v>0</v>
      </c>
    </row>
    <row r="2678" spans="1:7" x14ac:dyDescent="0.3">
      <c r="A2678" s="13" t="s">
        <v>288</v>
      </c>
      <c r="B2678" s="13"/>
      <c r="C2678" s="13" t="s">
        <v>603</v>
      </c>
      <c r="D2678" s="14">
        <v>1000</v>
      </c>
      <c r="E2678" s="14">
        <v>1000</v>
      </c>
      <c r="F2678" s="14">
        <v>0</v>
      </c>
      <c r="G2678" s="14">
        <v>0</v>
      </c>
    </row>
    <row r="2679" spans="1:7" x14ac:dyDescent="0.3">
      <c r="A2679" t="s">
        <v>300</v>
      </c>
      <c r="B2679" t="s">
        <v>582</v>
      </c>
      <c r="C2679" t="s">
        <v>603</v>
      </c>
      <c r="F2679" s="1">
        <v>0</v>
      </c>
    </row>
    <row r="2680" spans="1:7" x14ac:dyDescent="0.3">
      <c r="A2680" s="47" t="s">
        <v>1000</v>
      </c>
      <c r="B2680" s="47"/>
      <c r="C2680" s="47"/>
      <c r="D2680" s="12">
        <v>500000</v>
      </c>
      <c r="E2680" s="12">
        <v>500000</v>
      </c>
      <c r="F2680" s="12">
        <v>0</v>
      </c>
      <c r="G2680" s="12">
        <v>0</v>
      </c>
    </row>
    <row r="2681" spans="1:7" x14ac:dyDescent="0.3">
      <c r="A2681" s="13" t="s">
        <v>288</v>
      </c>
      <c r="B2681" s="13"/>
      <c r="C2681" s="13" t="s">
        <v>603</v>
      </c>
      <c r="D2681" s="14">
        <v>500000</v>
      </c>
      <c r="E2681" s="14">
        <v>500000</v>
      </c>
      <c r="F2681" s="14">
        <v>0</v>
      </c>
      <c r="G2681" s="14">
        <v>0</v>
      </c>
    </row>
    <row r="2682" spans="1:7" x14ac:dyDescent="0.3">
      <c r="A2682" t="s">
        <v>300</v>
      </c>
      <c r="B2682" t="s">
        <v>582</v>
      </c>
      <c r="C2682" t="s">
        <v>603</v>
      </c>
      <c r="F2682" s="1">
        <v>0</v>
      </c>
    </row>
    <row r="2683" spans="1:7" x14ac:dyDescent="0.3">
      <c r="A2683" s="50" t="s">
        <v>1001</v>
      </c>
      <c r="B2683" s="50"/>
      <c r="C2683" s="50"/>
      <c r="D2683" s="45">
        <v>76873000</v>
      </c>
      <c r="E2683" s="45">
        <v>76873000</v>
      </c>
      <c r="F2683" s="45">
        <v>34732052.82</v>
      </c>
      <c r="G2683" s="45">
        <v>45.18</v>
      </c>
    </row>
    <row r="2684" spans="1:7" x14ac:dyDescent="0.3">
      <c r="A2684" s="47" t="s">
        <v>1002</v>
      </c>
      <c r="B2684" s="47"/>
      <c r="C2684" s="47"/>
      <c r="D2684" s="12">
        <v>1000000</v>
      </c>
      <c r="E2684" s="12">
        <v>1000000</v>
      </c>
      <c r="F2684" s="12">
        <v>416666.65</v>
      </c>
      <c r="G2684" s="12">
        <v>41.67</v>
      </c>
    </row>
    <row r="2685" spans="1:7" x14ac:dyDescent="0.3">
      <c r="A2685" s="13" t="s">
        <v>347</v>
      </c>
      <c r="B2685" s="13"/>
      <c r="C2685" s="13" t="s">
        <v>828</v>
      </c>
      <c r="D2685" s="14">
        <v>1000000</v>
      </c>
      <c r="E2685" s="14">
        <v>1000000</v>
      </c>
      <c r="F2685" s="14">
        <v>416666.65</v>
      </c>
      <c r="G2685" s="14">
        <v>41.67</v>
      </c>
    </row>
    <row r="2686" spans="1:7" x14ac:dyDescent="0.3">
      <c r="A2686" t="s">
        <v>351</v>
      </c>
      <c r="B2686" t="s">
        <v>582</v>
      </c>
      <c r="C2686" t="s">
        <v>829</v>
      </c>
      <c r="F2686" s="1">
        <v>416666.65</v>
      </c>
    </row>
    <row r="2687" spans="1:7" x14ac:dyDescent="0.3">
      <c r="A2687" s="47" t="s">
        <v>1003</v>
      </c>
      <c r="B2687" s="47"/>
      <c r="C2687" s="47"/>
      <c r="D2687" s="12">
        <v>2093000</v>
      </c>
      <c r="E2687" s="12">
        <v>2093000</v>
      </c>
      <c r="F2687" s="12">
        <v>1065499.98</v>
      </c>
      <c r="G2687" s="12">
        <v>50.91</v>
      </c>
    </row>
    <row r="2688" spans="1:7" x14ac:dyDescent="0.3">
      <c r="A2688" s="13" t="s">
        <v>218</v>
      </c>
      <c r="B2688" s="13"/>
      <c r="C2688" s="13" t="s">
        <v>581</v>
      </c>
      <c r="D2688" s="14">
        <v>1000000</v>
      </c>
      <c r="E2688" s="14">
        <v>1000000</v>
      </c>
      <c r="F2688" s="14">
        <v>499997.58</v>
      </c>
      <c r="G2688" s="14">
        <v>50</v>
      </c>
    </row>
    <row r="2689" spans="1:7" x14ac:dyDescent="0.3">
      <c r="A2689" t="s">
        <v>220</v>
      </c>
      <c r="B2689" t="s">
        <v>582</v>
      </c>
      <c r="C2689" t="s">
        <v>583</v>
      </c>
      <c r="F2689" s="1">
        <v>499997.58</v>
      </c>
    </row>
    <row r="2690" spans="1:7" x14ac:dyDescent="0.3">
      <c r="A2690" s="13" t="s">
        <v>228</v>
      </c>
      <c r="B2690" s="13"/>
      <c r="C2690" s="13" t="s">
        <v>586</v>
      </c>
      <c r="D2690" s="14">
        <v>30000</v>
      </c>
      <c r="E2690" s="14">
        <v>30000</v>
      </c>
      <c r="F2690" s="14">
        <v>15000</v>
      </c>
      <c r="G2690" s="14">
        <v>50</v>
      </c>
    </row>
    <row r="2691" spans="1:7" x14ac:dyDescent="0.3">
      <c r="A2691" t="s">
        <v>230</v>
      </c>
      <c r="B2691" t="s">
        <v>582</v>
      </c>
      <c r="C2691" t="s">
        <v>586</v>
      </c>
      <c r="F2691" s="1">
        <v>15000</v>
      </c>
    </row>
    <row r="2692" spans="1:7" x14ac:dyDescent="0.3">
      <c r="A2692" s="13" t="s">
        <v>231</v>
      </c>
      <c r="B2692" s="13"/>
      <c r="C2692" s="13" t="s">
        <v>587</v>
      </c>
      <c r="D2692" s="14">
        <v>140000</v>
      </c>
      <c r="E2692" s="14">
        <v>140000</v>
      </c>
      <c r="F2692" s="14">
        <v>70002.42</v>
      </c>
      <c r="G2692" s="14">
        <v>50</v>
      </c>
    </row>
    <row r="2693" spans="1:7" x14ac:dyDescent="0.3">
      <c r="A2693" t="s">
        <v>235</v>
      </c>
      <c r="B2693" t="s">
        <v>582</v>
      </c>
      <c r="C2693" t="s">
        <v>588</v>
      </c>
      <c r="F2693" s="1">
        <v>70002.42</v>
      </c>
    </row>
    <row r="2694" spans="1:7" x14ac:dyDescent="0.3">
      <c r="A2694" s="13" t="s">
        <v>241</v>
      </c>
      <c r="B2694" s="13"/>
      <c r="C2694" s="13" t="s">
        <v>589</v>
      </c>
      <c r="D2694" s="14">
        <v>85000</v>
      </c>
      <c r="E2694" s="14">
        <v>85000</v>
      </c>
      <c r="F2694" s="14">
        <v>49999.98</v>
      </c>
      <c r="G2694" s="14">
        <v>58.82</v>
      </c>
    </row>
    <row r="2695" spans="1:7" x14ac:dyDescent="0.3">
      <c r="A2695" t="s">
        <v>243</v>
      </c>
      <c r="B2695" t="s">
        <v>582</v>
      </c>
      <c r="C2695" t="s">
        <v>590</v>
      </c>
      <c r="F2695" s="1">
        <v>4999.9799999999996</v>
      </c>
    </row>
    <row r="2696" spans="1:7" x14ac:dyDescent="0.3">
      <c r="A2696" t="s">
        <v>245</v>
      </c>
      <c r="B2696" t="s">
        <v>582</v>
      </c>
      <c r="C2696" t="s">
        <v>591</v>
      </c>
      <c r="F2696" s="1">
        <v>25002.42</v>
      </c>
    </row>
    <row r="2697" spans="1:7" x14ac:dyDescent="0.3">
      <c r="A2697" t="s">
        <v>247</v>
      </c>
      <c r="B2697" t="s">
        <v>582</v>
      </c>
      <c r="C2697" t="s">
        <v>592</v>
      </c>
      <c r="F2697" s="1">
        <v>19997.580000000002</v>
      </c>
    </row>
    <row r="2698" spans="1:7" x14ac:dyDescent="0.3">
      <c r="A2698" s="13" t="s">
        <v>251</v>
      </c>
      <c r="B2698" s="13"/>
      <c r="C2698" s="13" t="s">
        <v>593</v>
      </c>
      <c r="D2698" s="14">
        <v>250000</v>
      </c>
      <c r="E2698" s="14">
        <v>250000</v>
      </c>
      <c r="F2698" s="14">
        <v>124997.58</v>
      </c>
      <c r="G2698" s="14">
        <v>50</v>
      </c>
    </row>
    <row r="2699" spans="1:7" x14ac:dyDescent="0.3">
      <c r="A2699" t="s">
        <v>253</v>
      </c>
      <c r="B2699" t="s">
        <v>582</v>
      </c>
      <c r="C2699" t="s">
        <v>594</v>
      </c>
      <c r="F2699" s="1">
        <v>49997.58</v>
      </c>
    </row>
    <row r="2700" spans="1:7" x14ac:dyDescent="0.3">
      <c r="A2700" t="s">
        <v>257</v>
      </c>
      <c r="B2700" t="s">
        <v>582</v>
      </c>
      <c r="C2700" t="s">
        <v>639</v>
      </c>
      <c r="F2700" s="1">
        <v>67500</v>
      </c>
    </row>
    <row r="2701" spans="1:7" x14ac:dyDescent="0.3">
      <c r="A2701" t="s">
        <v>261</v>
      </c>
      <c r="B2701" t="s">
        <v>582</v>
      </c>
      <c r="C2701" t="s">
        <v>640</v>
      </c>
      <c r="F2701" s="1">
        <v>7500</v>
      </c>
    </row>
    <row r="2702" spans="1:7" x14ac:dyDescent="0.3">
      <c r="A2702" s="13" t="s">
        <v>265</v>
      </c>
      <c r="B2702" s="13"/>
      <c r="C2702" s="13" t="s">
        <v>595</v>
      </c>
      <c r="D2702" s="14">
        <v>450000</v>
      </c>
      <c r="E2702" s="14">
        <v>450000</v>
      </c>
      <c r="F2702" s="14">
        <v>234995.16</v>
      </c>
      <c r="G2702" s="14">
        <v>52.22</v>
      </c>
    </row>
    <row r="2703" spans="1:7" x14ac:dyDescent="0.3">
      <c r="A2703" t="s">
        <v>267</v>
      </c>
      <c r="B2703" t="s">
        <v>582</v>
      </c>
      <c r="C2703" t="s">
        <v>596</v>
      </c>
      <c r="F2703" s="1">
        <v>49997.58</v>
      </c>
    </row>
    <row r="2704" spans="1:7" x14ac:dyDescent="0.3">
      <c r="A2704" t="s">
        <v>269</v>
      </c>
      <c r="B2704" t="s">
        <v>582</v>
      </c>
      <c r="C2704" t="s">
        <v>628</v>
      </c>
      <c r="F2704" s="1">
        <v>49997.58</v>
      </c>
    </row>
    <row r="2705" spans="1:7" x14ac:dyDescent="0.3">
      <c r="A2705" t="s">
        <v>271</v>
      </c>
      <c r="B2705" t="s">
        <v>582</v>
      </c>
      <c r="C2705" t="s">
        <v>597</v>
      </c>
      <c r="F2705" s="1">
        <v>4997.58</v>
      </c>
    </row>
    <row r="2706" spans="1:7" x14ac:dyDescent="0.3">
      <c r="A2706" t="s">
        <v>273</v>
      </c>
      <c r="B2706" t="s">
        <v>582</v>
      </c>
      <c r="C2706" t="s">
        <v>642</v>
      </c>
      <c r="F2706" s="1">
        <v>25002.42</v>
      </c>
    </row>
    <row r="2707" spans="1:7" x14ac:dyDescent="0.3">
      <c r="A2707" t="s">
        <v>275</v>
      </c>
      <c r="B2707" t="s">
        <v>582</v>
      </c>
      <c r="C2707" t="s">
        <v>598</v>
      </c>
      <c r="F2707" s="1">
        <v>4997.58</v>
      </c>
    </row>
    <row r="2708" spans="1:7" x14ac:dyDescent="0.3">
      <c r="A2708" t="s">
        <v>279</v>
      </c>
      <c r="B2708" t="s">
        <v>582</v>
      </c>
      <c r="C2708" t="s">
        <v>600</v>
      </c>
      <c r="F2708" s="1">
        <v>30000</v>
      </c>
    </row>
    <row r="2709" spans="1:7" x14ac:dyDescent="0.3">
      <c r="A2709" t="s">
        <v>281</v>
      </c>
      <c r="B2709" t="s">
        <v>582</v>
      </c>
      <c r="C2709" t="s">
        <v>614</v>
      </c>
      <c r="F2709" s="1">
        <v>30000</v>
      </c>
    </row>
    <row r="2710" spans="1:7" x14ac:dyDescent="0.3">
      <c r="A2710" t="s">
        <v>283</v>
      </c>
      <c r="B2710" t="s">
        <v>582</v>
      </c>
      <c r="C2710" t="s">
        <v>601</v>
      </c>
      <c r="F2710" s="1">
        <v>40002.42</v>
      </c>
    </row>
    <row r="2711" spans="1:7" x14ac:dyDescent="0.3">
      <c r="A2711" s="13" t="s">
        <v>288</v>
      </c>
      <c r="B2711" s="13"/>
      <c r="C2711" s="13" t="s">
        <v>603</v>
      </c>
      <c r="D2711" s="14">
        <v>132000</v>
      </c>
      <c r="E2711" s="14">
        <v>132000</v>
      </c>
      <c r="F2711" s="14">
        <v>67507.259999999995</v>
      </c>
      <c r="G2711" s="14">
        <v>51.14</v>
      </c>
    </row>
    <row r="2712" spans="1:7" x14ac:dyDescent="0.3">
      <c r="A2712" t="s">
        <v>290</v>
      </c>
      <c r="B2712" t="s">
        <v>582</v>
      </c>
      <c r="C2712" t="s">
        <v>604</v>
      </c>
      <c r="F2712" s="1">
        <v>40002.42</v>
      </c>
    </row>
    <row r="2713" spans="1:7" x14ac:dyDescent="0.3">
      <c r="A2713" t="s">
        <v>292</v>
      </c>
      <c r="B2713" t="s">
        <v>582</v>
      </c>
      <c r="C2713" t="s">
        <v>643</v>
      </c>
      <c r="F2713" s="1">
        <v>15000</v>
      </c>
    </row>
    <row r="2714" spans="1:7" x14ac:dyDescent="0.3">
      <c r="A2714" t="s">
        <v>294</v>
      </c>
      <c r="B2714" t="s">
        <v>582</v>
      </c>
      <c r="C2714" t="s">
        <v>605</v>
      </c>
      <c r="F2714" s="1">
        <v>2502.42</v>
      </c>
    </row>
    <row r="2715" spans="1:7" x14ac:dyDescent="0.3">
      <c r="A2715" t="s">
        <v>296</v>
      </c>
      <c r="B2715" t="s">
        <v>582</v>
      </c>
      <c r="C2715" t="s">
        <v>606</v>
      </c>
      <c r="F2715" s="1">
        <v>10002.42</v>
      </c>
    </row>
    <row r="2716" spans="1:7" x14ac:dyDescent="0.3">
      <c r="A2716" s="13" t="s">
        <v>307</v>
      </c>
      <c r="B2716" s="13"/>
      <c r="C2716" s="13" t="s">
        <v>607</v>
      </c>
      <c r="D2716" s="14">
        <v>6000</v>
      </c>
      <c r="E2716" s="14">
        <v>6000</v>
      </c>
      <c r="F2716" s="14">
        <v>3000</v>
      </c>
      <c r="G2716" s="14">
        <v>50</v>
      </c>
    </row>
    <row r="2717" spans="1:7" x14ac:dyDescent="0.3">
      <c r="A2717" t="s">
        <v>309</v>
      </c>
      <c r="B2717" t="s">
        <v>582</v>
      </c>
      <c r="C2717" t="s">
        <v>608</v>
      </c>
      <c r="F2717" s="1">
        <v>3000</v>
      </c>
    </row>
    <row r="2718" spans="1:7" x14ac:dyDescent="0.3">
      <c r="A2718" s="47" t="s">
        <v>1004</v>
      </c>
      <c r="B2718" s="47"/>
      <c r="C2718" s="47"/>
      <c r="D2718" s="12">
        <v>1420000</v>
      </c>
      <c r="E2718" s="12">
        <v>1420000</v>
      </c>
      <c r="F2718" s="12">
        <v>461700</v>
      </c>
      <c r="G2718" s="12">
        <v>32.51</v>
      </c>
    </row>
    <row r="2719" spans="1:7" x14ac:dyDescent="0.3">
      <c r="A2719" s="13" t="s">
        <v>218</v>
      </c>
      <c r="B2719" s="13"/>
      <c r="C2719" s="13" t="s">
        <v>581</v>
      </c>
      <c r="D2719" s="14">
        <v>1185000</v>
      </c>
      <c r="E2719" s="14">
        <v>1185000</v>
      </c>
      <c r="F2719" s="14">
        <v>383500</v>
      </c>
      <c r="G2719" s="14">
        <v>32.36</v>
      </c>
    </row>
    <row r="2720" spans="1:7" x14ac:dyDescent="0.3">
      <c r="A2720" t="s">
        <v>220</v>
      </c>
      <c r="B2720" t="s">
        <v>582</v>
      </c>
      <c r="C2720" t="s">
        <v>583</v>
      </c>
      <c r="F2720" s="1">
        <v>383500</v>
      </c>
    </row>
    <row r="2721" spans="1:7" x14ac:dyDescent="0.3">
      <c r="A2721" s="13" t="s">
        <v>228</v>
      </c>
      <c r="B2721" s="13"/>
      <c r="C2721" s="13" t="s">
        <v>586</v>
      </c>
      <c r="D2721" s="14">
        <v>20000</v>
      </c>
      <c r="E2721" s="14">
        <v>20000</v>
      </c>
      <c r="F2721" s="14">
        <v>6583.27</v>
      </c>
      <c r="G2721" s="14">
        <v>32.92</v>
      </c>
    </row>
    <row r="2722" spans="1:7" x14ac:dyDescent="0.3">
      <c r="A2722" t="s">
        <v>230</v>
      </c>
      <c r="B2722" t="s">
        <v>582</v>
      </c>
      <c r="C2722" t="s">
        <v>586</v>
      </c>
      <c r="F2722" s="1">
        <v>6583.27</v>
      </c>
    </row>
    <row r="2723" spans="1:7" x14ac:dyDescent="0.3">
      <c r="A2723" s="13" t="s">
        <v>231</v>
      </c>
      <c r="B2723" s="13"/>
      <c r="C2723" s="13" t="s">
        <v>587</v>
      </c>
      <c r="D2723" s="14">
        <v>195000</v>
      </c>
      <c r="E2723" s="14">
        <v>195000</v>
      </c>
      <c r="F2723" s="14">
        <v>63516.73</v>
      </c>
      <c r="G2723" s="14">
        <v>32.57</v>
      </c>
    </row>
    <row r="2724" spans="1:7" x14ac:dyDescent="0.3">
      <c r="A2724" t="s">
        <v>235</v>
      </c>
      <c r="B2724" t="s">
        <v>582</v>
      </c>
      <c r="C2724" t="s">
        <v>588</v>
      </c>
      <c r="F2724" s="1">
        <v>63516.73</v>
      </c>
    </row>
    <row r="2725" spans="1:7" x14ac:dyDescent="0.3">
      <c r="A2725" s="13" t="s">
        <v>265</v>
      </c>
      <c r="B2725" s="13"/>
      <c r="C2725" s="13" t="s">
        <v>595</v>
      </c>
      <c r="D2725" s="14">
        <v>20000</v>
      </c>
      <c r="E2725" s="14">
        <v>20000</v>
      </c>
      <c r="F2725" s="14">
        <v>8100</v>
      </c>
      <c r="G2725" s="14">
        <v>40.5</v>
      </c>
    </row>
    <row r="2726" spans="1:7" x14ac:dyDescent="0.3">
      <c r="A2726" t="s">
        <v>283</v>
      </c>
      <c r="B2726" t="s">
        <v>582</v>
      </c>
      <c r="C2726" t="s">
        <v>601</v>
      </c>
      <c r="F2726" s="1">
        <v>8100</v>
      </c>
    </row>
    <row r="2727" spans="1:7" x14ac:dyDescent="0.3">
      <c r="A2727" s="47" t="s">
        <v>1005</v>
      </c>
      <c r="B2727" s="47"/>
      <c r="C2727" s="47"/>
      <c r="D2727" s="12">
        <v>3000000</v>
      </c>
      <c r="E2727" s="12">
        <v>3000000</v>
      </c>
      <c r="F2727" s="12">
        <v>185718.75</v>
      </c>
      <c r="G2727" s="12">
        <v>6.19</v>
      </c>
    </row>
    <row r="2728" spans="1:7" x14ac:dyDescent="0.3">
      <c r="A2728" s="13" t="s">
        <v>265</v>
      </c>
      <c r="B2728" s="13"/>
      <c r="C2728" s="13" t="s">
        <v>595</v>
      </c>
      <c r="D2728" s="14">
        <v>3000000</v>
      </c>
      <c r="E2728" s="14">
        <v>3000000</v>
      </c>
      <c r="F2728" s="14">
        <v>185718.75</v>
      </c>
      <c r="G2728" s="14">
        <v>6.19</v>
      </c>
    </row>
    <row r="2729" spans="1:7" x14ac:dyDescent="0.3">
      <c r="A2729" t="s">
        <v>277</v>
      </c>
      <c r="B2729" t="s">
        <v>582</v>
      </c>
      <c r="C2729" t="s">
        <v>599</v>
      </c>
      <c r="F2729" s="1">
        <v>0</v>
      </c>
    </row>
    <row r="2730" spans="1:7" x14ac:dyDescent="0.3">
      <c r="A2730" t="s">
        <v>283</v>
      </c>
      <c r="B2730" t="s">
        <v>582</v>
      </c>
      <c r="C2730" t="s">
        <v>601</v>
      </c>
      <c r="F2730" s="1">
        <v>185718.75</v>
      </c>
    </row>
    <row r="2731" spans="1:7" x14ac:dyDescent="0.3">
      <c r="A2731" s="47" t="s">
        <v>1006</v>
      </c>
      <c r="B2731" s="47"/>
      <c r="C2731" s="47"/>
      <c r="D2731" s="12">
        <v>15000000</v>
      </c>
      <c r="E2731" s="12">
        <v>15000000</v>
      </c>
      <c r="F2731" s="12">
        <v>14088918.890000001</v>
      </c>
      <c r="G2731" s="12">
        <v>93.93</v>
      </c>
    </row>
    <row r="2732" spans="1:7" x14ac:dyDescent="0.3">
      <c r="A2732" s="13" t="s">
        <v>288</v>
      </c>
      <c r="B2732" s="13"/>
      <c r="C2732" s="13" t="s">
        <v>603</v>
      </c>
      <c r="D2732" s="14">
        <v>15000000</v>
      </c>
      <c r="E2732" s="14">
        <v>15000000</v>
      </c>
      <c r="F2732" s="14">
        <v>14088918.890000001</v>
      </c>
      <c r="G2732" s="14">
        <v>93.93</v>
      </c>
    </row>
    <row r="2733" spans="1:7" x14ac:dyDescent="0.3">
      <c r="A2733" t="s">
        <v>300</v>
      </c>
      <c r="B2733" t="s">
        <v>582</v>
      </c>
      <c r="C2733" t="s">
        <v>603</v>
      </c>
      <c r="F2733" s="1">
        <v>14088918.890000001</v>
      </c>
    </row>
    <row r="2734" spans="1:7" x14ac:dyDescent="0.3">
      <c r="A2734" s="47" t="s">
        <v>1007</v>
      </c>
      <c r="B2734" s="47"/>
      <c r="C2734" s="47"/>
      <c r="D2734" s="12">
        <v>339000</v>
      </c>
      <c r="E2734" s="12">
        <v>339000</v>
      </c>
      <c r="F2734" s="12">
        <v>179666.67</v>
      </c>
      <c r="G2734" s="12">
        <v>53</v>
      </c>
    </row>
    <row r="2735" spans="1:7" x14ac:dyDescent="0.3">
      <c r="A2735" s="13" t="s">
        <v>288</v>
      </c>
      <c r="B2735" s="13"/>
      <c r="C2735" s="13" t="s">
        <v>603</v>
      </c>
      <c r="D2735" s="14">
        <v>339000</v>
      </c>
      <c r="E2735" s="14">
        <v>339000</v>
      </c>
      <c r="F2735" s="14">
        <v>179666.67</v>
      </c>
      <c r="G2735" s="14">
        <v>53</v>
      </c>
    </row>
    <row r="2736" spans="1:7" x14ac:dyDescent="0.3">
      <c r="A2736" t="s">
        <v>300</v>
      </c>
      <c r="B2736" t="s">
        <v>582</v>
      </c>
      <c r="C2736" t="s">
        <v>603</v>
      </c>
      <c r="F2736" s="1">
        <v>179666.67</v>
      </c>
    </row>
    <row r="2737" spans="1:7" x14ac:dyDescent="0.3">
      <c r="A2737" s="47" t="s">
        <v>1008</v>
      </c>
      <c r="B2737" s="47"/>
      <c r="C2737" s="47"/>
      <c r="D2737" s="12">
        <v>50000</v>
      </c>
      <c r="E2737" s="12">
        <v>50000</v>
      </c>
      <c r="F2737" s="12">
        <v>0</v>
      </c>
      <c r="G2737" s="12">
        <v>0</v>
      </c>
    </row>
    <row r="2738" spans="1:7" x14ac:dyDescent="0.3">
      <c r="A2738" s="13" t="s">
        <v>427</v>
      </c>
      <c r="B2738" s="13"/>
      <c r="C2738" s="13" t="s">
        <v>664</v>
      </c>
      <c r="D2738" s="14">
        <v>50000</v>
      </c>
      <c r="E2738" s="14">
        <v>50000</v>
      </c>
      <c r="F2738" s="14">
        <v>0</v>
      </c>
      <c r="G2738" s="14">
        <v>0</v>
      </c>
    </row>
    <row r="2739" spans="1:7" x14ac:dyDescent="0.3">
      <c r="A2739" t="s">
        <v>429</v>
      </c>
      <c r="B2739" t="s">
        <v>582</v>
      </c>
      <c r="C2739" t="s">
        <v>665</v>
      </c>
      <c r="F2739" s="1">
        <v>0</v>
      </c>
    </row>
    <row r="2740" spans="1:7" x14ac:dyDescent="0.3">
      <c r="A2740" s="47" t="s">
        <v>1009</v>
      </c>
      <c r="B2740" s="47"/>
      <c r="C2740" s="47"/>
      <c r="D2740" s="12">
        <v>697000</v>
      </c>
      <c r="E2740" s="12">
        <v>697000</v>
      </c>
      <c r="F2740" s="12">
        <v>0</v>
      </c>
      <c r="G2740" s="12">
        <v>0</v>
      </c>
    </row>
    <row r="2741" spans="1:7" x14ac:dyDescent="0.3">
      <c r="A2741" s="13" t="s">
        <v>265</v>
      </c>
      <c r="B2741" s="13"/>
      <c r="C2741" s="13" t="s">
        <v>595</v>
      </c>
      <c r="D2741" s="14">
        <v>130000</v>
      </c>
      <c r="E2741" s="14">
        <v>130000</v>
      </c>
      <c r="F2741" s="14">
        <v>0</v>
      </c>
      <c r="G2741" s="14">
        <v>0</v>
      </c>
    </row>
    <row r="2742" spans="1:7" x14ac:dyDescent="0.3">
      <c r="A2742" t="s">
        <v>283</v>
      </c>
      <c r="B2742" t="s">
        <v>582</v>
      </c>
      <c r="C2742" t="s">
        <v>601</v>
      </c>
      <c r="F2742" s="1">
        <v>0</v>
      </c>
    </row>
    <row r="2743" spans="1:7" x14ac:dyDescent="0.3">
      <c r="A2743" s="13" t="s">
        <v>288</v>
      </c>
      <c r="B2743" s="13"/>
      <c r="C2743" s="13" t="s">
        <v>603</v>
      </c>
      <c r="D2743" s="14">
        <v>567000</v>
      </c>
      <c r="E2743" s="14">
        <v>567000</v>
      </c>
      <c r="F2743" s="14">
        <v>0</v>
      </c>
      <c r="G2743" s="14">
        <v>0</v>
      </c>
    </row>
    <row r="2744" spans="1:7" x14ac:dyDescent="0.3">
      <c r="A2744" t="s">
        <v>300</v>
      </c>
      <c r="B2744" t="s">
        <v>582</v>
      </c>
      <c r="C2744" t="s">
        <v>603</v>
      </c>
      <c r="F2744" s="1">
        <v>0</v>
      </c>
    </row>
    <row r="2745" spans="1:7" x14ac:dyDescent="0.3">
      <c r="A2745" s="47" t="s">
        <v>1010</v>
      </c>
      <c r="B2745" s="47"/>
      <c r="C2745" s="47"/>
      <c r="D2745" s="12">
        <v>1200000</v>
      </c>
      <c r="E2745" s="12">
        <v>1200000</v>
      </c>
      <c r="F2745" s="12">
        <v>0</v>
      </c>
      <c r="G2745" s="12">
        <v>0</v>
      </c>
    </row>
    <row r="2746" spans="1:7" x14ac:dyDescent="0.3">
      <c r="A2746" s="13" t="s">
        <v>265</v>
      </c>
      <c r="B2746" s="13"/>
      <c r="C2746" s="13" t="s">
        <v>595</v>
      </c>
      <c r="D2746" s="14">
        <v>1200000</v>
      </c>
      <c r="E2746" s="14">
        <v>1200000</v>
      </c>
      <c r="F2746" s="14">
        <v>0</v>
      </c>
      <c r="G2746" s="14">
        <v>0</v>
      </c>
    </row>
    <row r="2747" spans="1:7" x14ac:dyDescent="0.3">
      <c r="A2747" t="s">
        <v>283</v>
      </c>
      <c r="B2747" t="s">
        <v>582</v>
      </c>
      <c r="C2747" t="s">
        <v>601</v>
      </c>
      <c r="F2747" s="1">
        <v>0</v>
      </c>
    </row>
    <row r="2748" spans="1:7" x14ac:dyDescent="0.3">
      <c r="A2748" s="88" t="s">
        <v>1011</v>
      </c>
      <c r="B2748" s="88"/>
      <c r="C2748" s="88"/>
      <c r="D2748" s="89">
        <v>44074000</v>
      </c>
      <c r="E2748" s="89">
        <v>44074000</v>
      </c>
      <c r="F2748" s="89">
        <v>9558881.8800000008</v>
      </c>
      <c r="G2748" s="89">
        <v>21.69</v>
      </c>
    </row>
    <row r="2749" spans="1:7" x14ac:dyDescent="0.3">
      <c r="A2749" s="13" t="s">
        <v>251</v>
      </c>
      <c r="B2749" s="13"/>
      <c r="C2749" s="13" t="s">
        <v>593</v>
      </c>
      <c r="D2749" s="14">
        <v>856000</v>
      </c>
      <c r="E2749" s="14">
        <v>856000</v>
      </c>
      <c r="F2749" s="14">
        <v>21689.88</v>
      </c>
      <c r="G2749" s="14">
        <v>2.5299999999999998</v>
      </c>
    </row>
    <row r="2750" spans="1:7" x14ac:dyDescent="0.3">
      <c r="A2750" t="s">
        <v>259</v>
      </c>
      <c r="B2750" t="s">
        <v>582</v>
      </c>
      <c r="C2750" t="s">
        <v>627</v>
      </c>
      <c r="F2750" s="1">
        <v>21689.88</v>
      </c>
    </row>
    <row r="2751" spans="1:7" x14ac:dyDescent="0.3">
      <c r="A2751" s="13" t="s">
        <v>265</v>
      </c>
      <c r="B2751" s="13"/>
      <c r="C2751" s="13" t="s">
        <v>595</v>
      </c>
      <c r="D2751" s="14">
        <v>10112000</v>
      </c>
      <c r="E2751" s="14">
        <v>10112000</v>
      </c>
      <c r="F2751" s="14">
        <v>589149.05000000005</v>
      </c>
      <c r="G2751" s="14">
        <v>5.83</v>
      </c>
    </row>
    <row r="2752" spans="1:7" x14ac:dyDescent="0.3">
      <c r="A2752" t="s">
        <v>269</v>
      </c>
      <c r="B2752" t="s">
        <v>582</v>
      </c>
      <c r="C2752" t="s">
        <v>628</v>
      </c>
      <c r="F2752" s="1">
        <v>444928.14</v>
      </c>
    </row>
    <row r="2753" spans="1:7" x14ac:dyDescent="0.3">
      <c r="A2753" t="s">
        <v>281</v>
      </c>
      <c r="B2753" t="s">
        <v>582</v>
      </c>
      <c r="C2753" t="s">
        <v>614</v>
      </c>
      <c r="F2753" s="1">
        <v>144220.91</v>
      </c>
    </row>
    <row r="2754" spans="1:7" x14ac:dyDescent="0.3">
      <c r="A2754" s="13" t="s">
        <v>303</v>
      </c>
      <c r="B2754" s="13"/>
      <c r="C2754" s="13" t="s">
        <v>794</v>
      </c>
      <c r="D2754" s="14">
        <v>338000</v>
      </c>
      <c r="E2754" s="14">
        <v>338000</v>
      </c>
      <c r="F2754" s="14">
        <v>186486.44</v>
      </c>
      <c r="G2754" s="14">
        <v>55.17</v>
      </c>
    </row>
    <row r="2755" spans="1:7" x14ac:dyDescent="0.3">
      <c r="A2755" t="s">
        <v>305</v>
      </c>
      <c r="B2755" t="s">
        <v>582</v>
      </c>
      <c r="C2755" t="s">
        <v>795</v>
      </c>
      <c r="F2755" s="1">
        <v>186486.44</v>
      </c>
    </row>
    <row r="2756" spans="1:7" x14ac:dyDescent="0.3">
      <c r="A2756" s="13" t="s">
        <v>388</v>
      </c>
      <c r="B2756" s="13"/>
      <c r="C2756" s="13" t="s">
        <v>629</v>
      </c>
      <c r="D2756" s="14">
        <v>325000</v>
      </c>
      <c r="E2756" s="14">
        <v>325000</v>
      </c>
      <c r="F2756" s="14">
        <v>9913.75</v>
      </c>
      <c r="G2756" s="14">
        <v>3.05</v>
      </c>
    </row>
    <row r="2757" spans="1:7" x14ac:dyDescent="0.3">
      <c r="A2757" t="s">
        <v>390</v>
      </c>
      <c r="B2757" t="s">
        <v>582</v>
      </c>
      <c r="C2757" t="s">
        <v>630</v>
      </c>
      <c r="F2757" s="1">
        <v>9913.75</v>
      </c>
    </row>
    <row r="2758" spans="1:7" x14ac:dyDescent="0.3">
      <c r="A2758" s="13" t="s">
        <v>395</v>
      </c>
      <c r="B2758" s="13"/>
      <c r="C2758" s="13" t="s">
        <v>709</v>
      </c>
      <c r="D2758" s="14">
        <v>893000</v>
      </c>
      <c r="E2758" s="14">
        <v>893000</v>
      </c>
      <c r="F2758" s="14">
        <v>0</v>
      </c>
      <c r="G2758" s="14">
        <v>0</v>
      </c>
    </row>
    <row r="2759" spans="1:7" x14ac:dyDescent="0.3">
      <c r="A2759" t="s">
        <v>398</v>
      </c>
      <c r="B2759" t="s">
        <v>582</v>
      </c>
      <c r="C2759" t="s">
        <v>819</v>
      </c>
      <c r="F2759" s="1">
        <v>0</v>
      </c>
    </row>
    <row r="2760" spans="1:7" x14ac:dyDescent="0.3">
      <c r="A2760" s="13" t="s">
        <v>402</v>
      </c>
      <c r="B2760" s="13"/>
      <c r="C2760" s="13" t="s">
        <v>619</v>
      </c>
      <c r="D2760" s="14">
        <v>20876000</v>
      </c>
      <c r="E2760" s="14">
        <v>20876000</v>
      </c>
      <c r="F2760" s="14">
        <v>8751642.7599999998</v>
      </c>
      <c r="G2760" s="14">
        <v>41.92</v>
      </c>
    </row>
    <row r="2761" spans="1:7" x14ac:dyDescent="0.3">
      <c r="A2761" t="s">
        <v>404</v>
      </c>
      <c r="B2761" t="s">
        <v>582</v>
      </c>
      <c r="C2761" t="s">
        <v>620</v>
      </c>
      <c r="F2761" s="1">
        <v>21425</v>
      </c>
    </row>
    <row r="2762" spans="1:7" x14ac:dyDescent="0.3">
      <c r="A2762" t="s">
        <v>405</v>
      </c>
      <c r="B2762" t="s">
        <v>582</v>
      </c>
      <c r="C2762" t="s">
        <v>632</v>
      </c>
      <c r="F2762" s="1">
        <v>0</v>
      </c>
    </row>
    <row r="2763" spans="1:7" x14ac:dyDescent="0.3">
      <c r="A2763" t="s">
        <v>406</v>
      </c>
      <c r="B2763" t="s">
        <v>582</v>
      </c>
      <c r="C2763" t="s">
        <v>633</v>
      </c>
      <c r="F2763" s="1">
        <v>7000</v>
      </c>
    </row>
    <row r="2764" spans="1:7" x14ac:dyDescent="0.3">
      <c r="A2764" t="s">
        <v>408</v>
      </c>
      <c r="B2764" t="s">
        <v>582</v>
      </c>
      <c r="C2764" t="s">
        <v>1012</v>
      </c>
      <c r="F2764" s="1">
        <v>8707399.1999999993</v>
      </c>
    </row>
    <row r="2765" spans="1:7" x14ac:dyDescent="0.3">
      <c r="A2765" t="s">
        <v>409</v>
      </c>
      <c r="B2765" t="s">
        <v>582</v>
      </c>
      <c r="C2765" t="s">
        <v>634</v>
      </c>
      <c r="F2765" s="1">
        <v>5099.96</v>
      </c>
    </row>
    <row r="2766" spans="1:7" x14ac:dyDescent="0.3">
      <c r="A2766" t="s">
        <v>412</v>
      </c>
      <c r="B2766" t="s">
        <v>582</v>
      </c>
      <c r="C2766" t="s">
        <v>635</v>
      </c>
      <c r="F2766" s="1">
        <v>10718.6</v>
      </c>
    </row>
    <row r="2767" spans="1:7" x14ac:dyDescent="0.3">
      <c r="A2767" s="13" t="s">
        <v>413</v>
      </c>
      <c r="B2767" s="13"/>
      <c r="C2767" s="13" t="s">
        <v>636</v>
      </c>
      <c r="D2767" s="14">
        <v>2112000</v>
      </c>
      <c r="E2767" s="14">
        <v>2112000</v>
      </c>
      <c r="F2767" s="14">
        <v>0</v>
      </c>
      <c r="G2767" s="14">
        <v>0</v>
      </c>
    </row>
    <row r="2768" spans="1:7" x14ac:dyDescent="0.3">
      <c r="A2768" t="s">
        <v>415</v>
      </c>
      <c r="B2768" t="s">
        <v>582</v>
      </c>
      <c r="C2768" t="s">
        <v>637</v>
      </c>
      <c r="F2768" s="1">
        <v>0</v>
      </c>
    </row>
    <row r="2769" spans="1:7" x14ac:dyDescent="0.3">
      <c r="A2769" s="13" t="s">
        <v>427</v>
      </c>
      <c r="B2769" s="13"/>
      <c r="C2769" s="13" t="s">
        <v>664</v>
      </c>
      <c r="D2769" s="14">
        <v>290000</v>
      </c>
      <c r="E2769" s="14">
        <v>290000</v>
      </c>
      <c r="F2769" s="14">
        <v>0</v>
      </c>
      <c r="G2769" s="14">
        <v>0</v>
      </c>
    </row>
    <row r="2770" spans="1:7" x14ac:dyDescent="0.3">
      <c r="A2770" t="s">
        <v>429</v>
      </c>
      <c r="B2770" t="s">
        <v>582</v>
      </c>
      <c r="C2770" t="s">
        <v>665</v>
      </c>
      <c r="F2770" s="1">
        <v>0</v>
      </c>
    </row>
    <row r="2771" spans="1:7" x14ac:dyDescent="0.3">
      <c r="A2771" s="13" t="s">
        <v>435</v>
      </c>
      <c r="B2771" s="13"/>
      <c r="C2771" s="13" t="s">
        <v>894</v>
      </c>
      <c r="D2771" s="14">
        <v>7895000</v>
      </c>
      <c r="E2771" s="14">
        <v>7895000</v>
      </c>
      <c r="F2771" s="14">
        <v>0</v>
      </c>
      <c r="G2771" s="14">
        <v>0</v>
      </c>
    </row>
    <row r="2772" spans="1:7" x14ac:dyDescent="0.3">
      <c r="A2772" t="s">
        <v>437</v>
      </c>
      <c r="B2772" t="s">
        <v>582</v>
      </c>
      <c r="C2772" t="s">
        <v>895</v>
      </c>
      <c r="D2772" s="1" t="s">
        <v>486</v>
      </c>
      <c r="E2772" s="1">
        <v>7895000</v>
      </c>
      <c r="F2772" s="1">
        <v>0</v>
      </c>
    </row>
    <row r="2773" spans="1:7" x14ac:dyDescent="0.3">
      <c r="A2773" s="13" t="s">
        <v>439</v>
      </c>
      <c r="B2773" s="13"/>
      <c r="C2773" s="13" t="s">
        <v>896</v>
      </c>
      <c r="D2773" s="14">
        <v>1000</v>
      </c>
      <c r="E2773" s="14">
        <v>1000</v>
      </c>
      <c r="F2773" s="14">
        <v>0</v>
      </c>
      <c r="G2773" s="14">
        <v>0</v>
      </c>
    </row>
    <row r="2774" spans="1:7" x14ac:dyDescent="0.3">
      <c r="A2774" t="s">
        <v>441</v>
      </c>
      <c r="B2774" t="s">
        <v>582</v>
      </c>
      <c r="C2774" t="s">
        <v>897</v>
      </c>
      <c r="F2774" s="1">
        <v>0</v>
      </c>
    </row>
    <row r="2775" spans="1:7" x14ac:dyDescent="0.3">
      <c r="A2775" s="13" t="s">
        <v>443</v>
      </c>
      <c r="B2775" s="13"/>
      <c r="C2775" s="13" t="s">
        <v>1013</v>
      </c>
      <c r="D2775" s="14">
        <v>376000</v>
      </c>
      <c r="E2775" s="14">
        <v>376000</v>
      </c>
      <c r="F2775" s="14">
        <v>0</v>
      </c>
      <c r="G2775" s="14">
        <v>0</v>
      </c>
    </row>
    <row r="2776" spans="1:7" x14ac:dyDescent="0.3">
      <c r="A2776" s="90" t="s">
        <v>445</v>
      </c>
      <c r="B2776" s="90" t="s">
        <v>582</v>
      </c>
      <c r="C2776" s="90" t="s">
        <v>1013</v>
      </c>
      <c r="D2776" s="91"/>
      <c r="E2776" s="91"/>
      <c r="F2776" s="91">
        <v>0</v>
      </c>
      <c r="G2776" s="91"/>
    </row>
    <row r="2777" spans="1:7" x14ac:dyDescent="0.3">
      <c r="A2777" s="47" t="s">
        <v>1014</v>
      </c>
      <c r="B2777" s="47"/>
      <c r="C2777" s="47"/>
      <c r="D2777" s="12">
        <v>8000000</v>
      </c>
      <c r="E2777" s="12">
        <v>8000000</v>
      </c>
      <c r="F2777" s="12">
        <v>8775000</v>
      </c>
      <c r="G2777" s="12">
        <v>109.69</v>
      </c>
    </row>
    <row r="2778" spans="1:7" x14ac:dyDescent="0.3">
      <c r="A2778" s="13" t="s">
        <v>402</v>
      </c>
      <c r="B2778" s="13"/>
      <c r="C2778" s="13" t="s">
        <v>619</v>
      </c>
      <c r="D2778" s="14">
        <v>8000000</v>
      </c>
      <c r="E2778" s="14">
        <v>8000000</v>
      </c>
      <c r="F2778" s="14">
        <v>8775000</v>
      </c>
      <c r="G2778" s="14">
        <v>109.69</v>
      </c>
    </row>
    <row r="2779" spans="1:7" x14ac:dyDescent="0.3">
      <c r="A2779" t="s">
        <v>408</v>
      </c>
      <c r="B2779" t="s">
        <v>582</v>
      </c>
      <c r="C2779" t="s">
        <v>1012</v>
      </c>
      <c r="D2779" s="1">
        <v>8000000</v>
      </c>
      <c r="E2779" s="1">
        <v>8000000</v>
      </c>
      <c r="F2779" s="1">
        <v>8775000</v>
      </c>
      <c r="G2779" s="1">
        <v>109.69</v>
      </c>
    </row>
    <row r="2780" spans="1:7" x14ac:dyDescent="0.3">
      <c r="A2780" s="51" t="s">
        <v>644</v>
      </c>
      <c r="B2780" s="51"/>
      <c r="C2780" s="51"/>
      <c r="D2780" s="14">
        <v>87450000</v>
      </c>
      <c r="E2780" s="14">
        <v>87450000</v>
      </c>
      <c r="F2780" s="14">
        <v>40146119.280000001</v>
      </c>
      <c r="G2780" s="14">
        <v>45.91</v>
      </c>
    </row>
    <row r="2781" spans="1:7" x14ac:dyDescent="0.3">
      <c r="A2781" s="52" t="s">
        <v>645</v>
      </c>
      <c r="B2781" s="52"/>
      <c r="C2781" s="52"/>
      <c r="D2781" s="53">
        <v>83450000</v>
      </c>
      <c r="E2781" s="53">
        <v>83450000</v>
      </c>
      <c r="F2781" s="53">
        <v>36619432.82</v>
      </c>
      <c r="G2781" s="53">
        <v>43.88</v>
      </c>
    </row>
    <row r="2782" spans="1:7" x14ac:dyDescent="0.3">
      <c r="A2782" s="58" t="s">
        <v>780</v>
      </c>
      <c r="B2782" s="58"/>
      <c r="C2782" s="58"/>
      <c r="D2782" s="53">
        <v>4000000</v>
      </c>
      <c r="E2782" s="53">
        <v>4000000</v>
      </c>
      <c r="F2782" s="53">
        <v>3526686.46</v>
      </c>
      <c r="G2782" s="53">
        <v>88.17</v>
      </c>
    </row>
    <row r="2784" spans="1:7" ht="18" customHeight="1" x14ac:dyDescent="0.35">
      <c r="A2784" s="36" t="s">
        <v>1015</v>
      </c>
      <c r="B2784" s="36"/>
      <c r="C2784" s="36"/>
      <c r="D2784" s="36"/>
      <c r="E2784" s="36"/>
      <c r="F2784" s="36"/>
      <c r="G2784" s="36"/>
    </row>
    <row r="2785" spans="1:7" ht="28.8" x14ac:dyDescent="0.3">
      <c r="A2785" s="40" t="s">
        <v>469</v>
      </c>
      <c r="B2785" s="40" t="s">
        <v>573</v>
      </c>
      <c r="C2785" s="40" t="s">
        <v>574</v>
      </c>
      <c r="D2785" s="6" t="s">
        <v>575</v>
      </c>
      <c r="E2785" s="6" t="s">
        <v>576</v>
      </c>
      <c r="F2785" s="6" t="s">
        <v>577</v>
      </c>
      <c r="G2785" s="6" t="s">
        <v>472</v>
      </c>
    </row>
    <row r="2786" spans="1:7" s="73" customFormat="1" ht="10.050000000000001" customHeight="1" x14ac:dyDescent="0.3">
      <c r="A2786" s="71">
        <v>1</v>
      </c>
      <c r="B2786" s="71">
        <v>2</v>
      </c>
      <c r="C2786" s="71">
        <v>3</v>
      </c>
      <c r="D2786" s="7">
        <v>4</v>
      </c>
      <c r="E2786" s="7">
        <v>5</v>
      </c>
      <c r="F2786" s="71">
        <v>6</v>
      </c>
      <c r="G2786" s="72" t="s">
        <v>578</v>
      </c>
    </row>
    <row r="2787" spans="1:7" x14ac:dyDescent="0.3">
      <c r="A2787" s="44" t="s">
        <v>687</v>
      </c>
      <c r="B2787" s="44"/>
      <c r="C2787" s="44"/>
      <c r="D2787" s="45">
        <v>1917528000</v>
      </c>
      <c r="E2787" s="45">
        <v>1917528000</v>
      </c>
      <c r="F2787" s="45">
        <v>780392388.71000004</v>
      </c>
      <c r="G2787" s="45">
        <v>40.700000000000003</v>
      </c>
    </row>
    <row r="2788" spans="1:7" x14ac:dyDescent="0.3">
      <c r="A2788" s="47" t="s">
        <v>688</v>
      </c>
      <c r="B2788" s="47"/>
      <c r="C2788" s="47"/>
      <c r="D2788" s="12">
        <v>1917528000</v>
      </c>
      <c r="E2788" s="12">
        <v>1917528000</v>
      </c>
      <c r="F2788" s="12">
        <v>780392388.71000004</v>
      </c>
      <c r="G2788" s="12">
        <v>40.700000000000003</v>
      </c>
    </row>
    <row r="2789" spans="1:7" x14ac:dyDescent="0.3">
      <c r="A2789" s="13" t="s">
        <v>218</v>
      </c>
      <c r="B2789" s="13"/>
      <c r="C2789" s="13" t="s">
        <v>581</v>
      </c>
      <c r="D2789" s="14">
        <v>852040000</v>
      </c>
      <c r="E2789" s="14">
        <v>852040000</v>
      </c>
      <c r="F2789" s="14">
        <v>442042643.42000002</v>
      </c>
      <c r="G2789" s="14">
        <v>51.88</v>
      </c>
    </row>
    <row r="2790" spans="1:7" x14ac:dyDescent="0.3">
      <c r="A2790" t="s">
        <v>220</v>
      </c>
      <c r="B2790" t="s">
        <v>689</v>
      </c>
      <c r="C2790" t="s">
        <v>583</v>
      </c>
      <c r="F2790" s="1">
        <v>430712176.42000002</v>
      </c>
    </row>
    <row r="2791" spans="1:7" x14ac:dyDescent="0.3">
      <c r="A2791" t="s">
        <v>222</v>
      </c>
      <c r="B2791" t="s">
        <v>689</v>
      </c>
      <c r="C2791" t="s">
        <v>584</v>
      </c>
      <c r="F2791" s="1">
        <v>42453</v>
      </c>
    </row>
    <row r="2792" spans="1:7" x14ac:dyDescent="0.3">
      <c r="A2792" t="s">
        <v>224</v>
      </c>
      <c r="B2792" t="s">
        <v>689</v>
      </c>
      <c r="C2792" t="s">
        <v>585</v>
      </c>
      <c r="F2792" s="1">
        <v>5990514</v>
      </c>
    </row>
    <row r="2793" spans="1:7" x14ac:dyDescent="0.3">
      <c r="A2793" t="s">
        <v>226</v>
      </c>
      <c r="B2793" t="s">
        <v>689</v>
      </c>
      <c r="C2793" t="s">
        <v>1016</v>
      </c>
      <c r="F2793" s="1">
        <v>5297500</v>
      </c>
    </row>
    <row r="2794" spans="1:7" x14ac:dyDescent="0.3">
      <c r="A2794" s="13" t="s">
        <v>228</v>
      </c>
      <c r="B2794" s="13"/>
      <c r="C2794" s="13" t="s">
        <v>586</v>
      </c>
      <c r="D2794" s="14">
        <v>37704000</v>
      </c>
      <c r="E2794" s="14">
        <v>37704000</v>
      </c>
      <c r="F2794" s="14">
        <v>13568166.73</v>
      </c>
      <c r="G2794" s="14">
        <v>35.99</v>
      </c>
    </row>
    <row r="2795" spans="1:7" x14ac:dyDescent="0.3">
      <c r="A2795" t="s">
        <v>230</v>
      </c>
      <c r="B2795" t="s">
        <v>689</v>
      </c>
      <c r="C2795" t="s">
        <v>586</v>
      </c>
      <c r="F2795" s="1">
        <v>13568166.73</v>
      </c>
    </row>
    <row r="2796" spans="1:7" x14ac:dyDescent="0.3">
      <c r="A2796" s="13" t="s">
        <v>231</v>
      </c>
      <c r="B2796" s="13"/>
      <c r="C2796" s="13" t="s">
        <v>587</v>
      </c>
      <c r="D2796" s="14">
        <v>141184000</v>
      </c>
      <c r="E2796" s="14">
        <v>141184000</v>
      </c>
      <c r="F2796" s="14">
        <v>69931968.849999994</v>
      </c>
      <c r="G2796" s="14">
        <v>49.53</v>
      </c>
    </row>
    <row r="2797" spans="1:7" x14ac:dyDescent="0.3">
      <c r="A2797" t="s">
        <v>233</v>
      </c>
      <c r="B2797" t="s">
        <v>689</v>
      </c>
      <c r="C2797" t="s">
        <v>986</v>
      </c>
      <c r="F2797" s="1">
        <v>0</v>
      </c>
    </row>
    <row r="2798" spans="1:7" x14ac:dyDescent="0.3">
      <c r="A2798" t="s">
        <v>235</v>
      </c>
      <c r="B2798" t="s">
        <v>689</v>
      </c>
      <c r="C2798" t="s">
        <v>588</v>
      </c>
      <c r="F2798" s="1">
        <v>69931968.849999994</v>
      </c>
    </row>
    <row r="2799" spans="1:7" x14ac:dyDescent="0.3">
      <c r="A2799" s="13" t="s">
        <v>241</v>
      </c>
      <c r="B2799" s="13"/>
      <c r="C2799" s="13" t="s">
        <v>589</v>
      </c>
      <c r="D2799" s="14">
        <v>37721000</v>
      </c>
      <c r="E2799" s="14">
        <v>37721000</v>
      </c>
      <c r="F2799" s="14">
        <v>15903505.02</v>
      </c>
      <c r="G2799" s="14">
        <v>42.16</v>
      </c>
    </row>
    <row r="2800" spans="1:7" x14ac:dyDescent="0.3">
      <c r="A2800" t="s">
        <v>243</v>
      </c>
      <c r="B2800" t="s">
        <v>689</v>
      </c>
      <c r="C2800" t="s">
        <v>590</v>
      </c>
      <c r="F2800" s="1">
        <v>393940.02</v>
      </c>
    </row>
    <row r="2801" spans="1:7" x14ac:dyDescent="0.3">
      <c r="A2801" t="s">
        <v>245</v>
      </c>
      <c r="B2801" t="s">
        <v>689</v>
      </c>
      <c r="C2801" t="s">
        <v>591</v>
      </c>
      <c r="F2801" s="1">
        <v>14215806.58</v>
      </c>
    </row>
    <row r="2802" spans="1:7" x14ac:dyDescent="0.3">
      <c r="A2802" t="s">
        <v>247</v>
      </c>
      <c r="B2802" t="s">
        <v>689</v>
      </c>
      <c r="C2802" t="s">
        <v>592</v>
      </c>
      <c r="F2802" s="1">
        <v>1140628.42</v>
      </c>
    </row>
    <row r="2803" spans="1:7" x14ac:dyDescent="0.3">
      <c r="A2803" t="s">
        <v>249</v>
      </c>
      <c r="B2803" t="s">
        <v>689</v>
      </c>
      <c r="C2803" t="s">
        <v>683</v>
      </c>
      <c r="F2803" s="1">
        <v>153130</v>
      </c>
    </row>
    <row r="2804" spans="1:7" x14ac:dyDescent="0.3">
      <c r="A2804" s="13" t="s">
        <v>251</v>
      </c>
      <c r="B2804" s="13"/>
      <c r="C2804" s="13" t="s">
        <v>593</v>
      </c>
      <c r="D2804" s="14">
        <v>255015000</v>
      </c>
      <c r="E2804" s="14">
        <v>255015000</v>
      </c>
      <c r="F2804" s="14">
        <v>130839455.31999999</v>
      </c>
      <c r="G2804" s="14">
        <v>51.31</v>
      </c>
    </row>
    <row r="2805" spans="1:7" x14ac:dyDescent="0.3">
      <c r="A2805" t="s">
        <v>253</v>
      </c>
      <c r="B2805" t="s">
        <v>689</v>
      </c>
      <c r="C2805" t="s">
        <v>594</v>
      </c>
      <c r="F2805" s="1">
        <v>7611867.0700000003</v>
      </c>
    </row>
    <row r="2806" spans="1:7" x14ac:dyDescent="0.3">
      <c r="A2806" t="s">
        <v>255</v>
      </c>
      <c r="B2806" t="s">
        <v>689</v>
      </c>
      <c r="C2806" t="s">
        <v>626</v>
      </c>
      <c r="F2806" s="1">
        <v>103825840.13</v>
      </c>
    </row>
    <row r="2807" spans="1:7" x14ac:dyDescent="0.3">
      <c r="A2807" t="s">
        <v>257</v>
      </c>
      <c r="B2807" t="s">
        <v>689</v>
      </c>
      <c r="C2807" t="s">
        <v>639</v>
      </c>
      <c r="F2807" s="1">
        <v>15507136</v>
      </c>
    </row>
    <row r="2808" spans="1:7" x14ac:dyDescent="0.3">
      <c r="A2808" t="s">
        <v>259</v>
      </c>
      <c r="B2808" t="s">
        <v>689</v>
      </c>
      <c r="C2808" t="s">
        <v>627</v>
      </c>
      <c r="F2808" s="1">
        <v>2438161.12</v>
      </c>
    </row>
    <row r="2809" spans="1:7" x14ac:dyDescent="0.3">
      <c r="A2809" t="s">
        <v>261</v>
      </c>
      <c r="B2809" t="s">
        <v>689</v>
      </c>
      <c r="C2809" t="s">
        <v>640</v>
      </c>
      <c r="F2809" s="1">
        <v>1317486</v>
      </c>
    </row>
    <row r="2810" spans="1:7" x14ac:dyDescent="0.3">
      <c r="A2810" t="s">
        <v>263</v>
      </c>
      <c r="B2810" t="s">
        <v>689</v>
      </c>
      <c r="C2810" t="s">
        <v>641</v>
      </c>
      <c r="F2810" s="1">
        <v>138965</v>
      </c>
    </row>
    <row r="2811" spans="1:7" x14ac:dyDescent="0.3">
      <c r="A2811" s="13" t="s">
        <v>265</v>
      </c>
      <c r="B2811" s="13"/>
      <c r="C2811" s="13" t="s">
        <v>595</v>
      </c>
      <c r="D2811" s="14">
        <v>126955000</v>
      </c>
      <c r="E2811" s="14">
        <v>126955000</v>
      </c>
      <c r="F2811" s="14">
        <v>49728056.590000004</v>
      </c>
      <c r="G2811" s="14">
        <v>39.17</v>
      </c>
    </row>
    <row r="2812" spans="1:7" x14ac:dyDescent="0.3">
      <c r="A2812" t="s">
        <v>267</v>
      </c>
      <c r="B2812" t="s">
        <v>689</v>
      </c>
      <c r="C2812" t="s">
        <v>596</v>
      </c>
      <c r="F2812" s="1">
        <v>2540699.42</v>
      </c>
    </row>
    <row r="2813" spans="1:7" x14ac:dyDescent="0.3">
      <c r="A2813" t="s">
        <v>269</v>
      </c>
      <c r="B2813" t="s">
        <v>689</v>
      </c>
      <c r="C2813" t="s">
        <v>628</v>
      </c>
      <c r="F2813" s="1">
        <v>15409089.279999999</v>
      </c>
    </row>
    <row r="2814" spans="1:7" x14ac:dyDescent="0.3">
      <c r="A2814" t="s">
        <v>271</v>
      </c>
      <c r="B2814" t="s">
        <v>689</v>
      </c>
      <c r="C2814" t="s">
        <v>597</v>
      </c>
      <c r="F2814" s="1">
        <v>768064.42</v>
      </c>
    </row>
    <row r="2815" spans="1:7" x14ac:dyDescent="0.3">
      <c r="A2815" t="s">
        <v>273</v>
      </c>
      <c r="B2815" t="s">
        <v>689</v>
      </c>
      <c r="C2815" t="s">
        <v>642</v>
      </c>
      <c r="F2815" s="1">
        <v>8646778.5800000001</v>
      </c>
    </row>
    <row r="2816" spans="1:7" x14ac:dyDescent="0.3">
      <c r="A2816" t="s">
        <v>275</v>
      </c>
      <c r="B2816" t="s">
        <v>689</v>
      </c>
      <c r="C2816" t="s">
        <v>598</v>
      </c>
      <c r="F2816" s="1">
        <v>1766105.06</v>
      </c>
    </row>
    <row r="2817" spans="1:7" x14ac:dyDescent="0.3">
      <c r="A2817" t="s">
        <v>277</v>
      </c>
      <c r="B2817" t="s">
        <v>689</v>
      </c>
      <c r="C2817" t="s">
        <v>599</v>
      </c>
      <c r="F2817" s="1">
        <v>6425441</v>
      </c>
    </row>
    <row r="2818" spans="1:7" x14ac:dyDescent="0.3">
      <c r="A2818" t="s">
        <v>279</v>
      </c>
      <c r="B2818" t="s">
        <v>689</v>
      </c>
      <c r="C2818" t="s">
        <v>600</v>
      </c>
      <c r="F2818" s="1">
        <v>7248029.2199999997</v>
      </c>
    </row>
    <row r="2819" spans="1:7" x14ac:dyDescent="0.3">
      <c r="A2819" t="s">
        <v>281</v>
      </c>
      <c r="B2819" t="s">
        <v>689</v>
      </c>
      <c r="C2819" t="s">
        <v>614</v>
      </c>
      <c r="F2819" s="1">
        <v>4911384.09</v>
      </c>
    </row>
    <row r="2820" spans="1:7" x14ac:dyDescent="0.3">
      <c r="A2820" t="s">
        <v>283</v>
      </c>
      <c r="B2820" t="s">
        <v>689</v>
      </c>
      <c r="C2820" t="s">
        <v>601</v>
      </c>
      <c r="F2820" s="1">
        <v>2012465.52</v>
      </c>
    </row>
    <row r="2821" spans="1:7" x14ac:dyDescent="0.3">
      <c r="A2821" s="13" t="s">
        <v>285</v>
      </c>
      <c r="B2821" s="13"/>
      <c r="C2821" s="13" t="s">
        <v>602</v>
      </c>
      <c r="D2821" s="14">
        <v>523000</v>
      </c>
      <c r="E2821" s="14">
        <v>523000</v>
      </c>
      <c r="F2821" s="14">
        <v>16622</v>
      </c>
      <c r="G2821" s="14">
        <v>3.18</v>
      </c>
    </row>
    <row r="2822" spans="1:7" x14ac:dyDescent="0.3">
      <c r="A2822" t="s">
        <v>287</v>
      </c>
      <c r="B2822" t="s">
        <v>689</v>
      </c>
      <c r="C2822" t="s">
        <v>602</v>
      </c>
      <c r="F2822" s="1">
        <v>16622</v>
      </c>
    </row>
    <row r="2823" spans="1:7" x14ac:dyDescent="0.3">
      <c r="A2823" s="13" t="s">
        <v>288</v>
      </c>
      <c r="B2823" s="13"/>
      <c r="C2823" s="13" t="s">
        <v>603</v>
      </c>
      <c r="D2823" s="14">
        <v>11520000</v>
      </c>
      <c r="E2823" s="14">
        <v>11520000</v>
      </c>
      <c r="F2823" s="14">
        <v>4141483.29</v>
      </c>
      <c r="G2823" s="14">
        <v>35.950000000000003</v>
      </c>
    </row>
    <row r="2824" spans="1:7" x14ac:dyDescent="0.3">
      <c r="A2824" t="s">
        <v>290</v>
      </c>
      <c r="B2824" t="s">
        <v>689</v>
      </c>
      <c r="C2824" t="s">
        <v>604</v>
      </c>
      <c r="F2824" s="1">
        <v>731029.58</v>
      </c>
    </row>
    <row r="2825" spans="1:7" x14ac:dyDescent="0.3">
      <c r="A2825" t="s">
        <v>292</v>
      </c>
      <c r="B2825" t="s">
        <v>689</v>
      </c>
      <c r="C2825" t="s">
        <v>643</v>
      </c>
      <c r="F2825" s="1">
        <v>2177530</v>
      </c>
    </row>
    <row r="2826" spans="1:7" x14ac:dyDescent="0.3">
      <c r="A2826" t="s">
        <v>294</v>
      </c>
      <c r="B2826" t="s">
        <v>689</v>
      </c>
      <c r="C2826" t="s">
        <v>605</v>
      </c>
      <c r="F2826" s="1">
        <v>172875.58</v>
      </c>
    </row>
    <row r="2827" spans="1:7" x14ac:dyDescent="0.3">
      <c r="A2827" t="s">
        <v>296</v>
      </c>
      <c r="B2827" t="s">
        <v>689</v>
      </c>
      <c r="C2827" t="s">
        <v>606</v>
      </c>
      <c r="F2827" s="1">
        <v>223541.58</v>
      </c>
    </row>
    <row r="2828" spans="1:7" x14ac:dyDescent="0.3">
      <c r="A2828" t="s">
        <v>298</v>
      </c>
      <c r="B2828" t="s">
        <v>689</v>
      </c>
      <c r="C2828" t="s">
        <v>649</v>
      </c>
      <c r="F2828" s="1">
        <v>560747</v>
      </c>
    </row>
    <row r="2829" spans="1:7" x14ac:dyDescent="0.3">
      <c r="A2829" t="s">
        <v>446</v>
      </c>
      <c r="B2829" t="s">
        <v>689</v>
      </c>
      <c r="C2829" t="s">
        <v>1017</v>
      </c>
      <c r="F2829" s="1">
        <v>264784</v>
      </c>
    </row>
    <row r="2830" spans="1:7" x14ac:dyDescent="0.3">
      <c r="A2830" t="s">
        <v>300</v>
      </c>
      <c r="B2830" t="s">
        <v>689</v>
      </c>
      <c r="C2830" t="s">
        <v>603</v>
      </c>
      <c r="F2830" s="1">
        <v>10975.55</v>
      </c>
    </row>
    <row r="2831" spans="1:7" x14ac:dyDescent="0.3">
      <c r="A2831" s="13" t="s">
        <v>303</v>
      </c>
      <c r="B2831" s="13"/>
      <c r="C2831" s="13" t="s">
        <v>794</v>
      </c>
      <c r="D2831" s="14">
        <v>497000</v>
      </c>
      <c r="E2831" s="14">
        <v>497000</v>
      </c>
      <c r="F2831" s="14">
        <v>0</v>
      </c>
      <c r="G2831" s="14">
        <v>0</v>
      </c>
    </row>
    <row r="2832" spans="1:7" x14ac:dyDescent="0.3">
      <c r="A2832" t="s">
        <v>305</v>
      </c>
      <c r="B2832" t="s">
        <v>689</v>
      </c>
      <c r="C2832" t="s">
        <v>795</v>
      </c>
      <c r="F2832" s="1">
        <v>0</v>
      </c>
    </row>
    <row r="2833" spans="1:7" x14ac:dyDescent="0.3">
      <c r="A2833" s="13" t="s">
        <v>307</v>
      </c>
      <c r="B2833" s="13"/>
      <c r="C2833" s="13" t="s">
        <v>607</v>
      </c>
      <c r="D2833" s="14">
        <v>4489000</v>
      </c>
      <c r="E2833" s="14">
        <v>4489000</v>
      </c>
      <c r="F2833" s="14">
        <v>2137158</v>
      </c>
      <c r="G2833" s="14">
        <v>47.61</v>
      </c>
    </row>
    <row r="2834" spans="1:7" x14ac:dyDescent="0.3">
      <c r="A2834" t="s">
        <v>309</v>
      </c>
      <c r="B2834" t="s">
        <v>689</v>
      </c>
      <c r="C2834" t="s">
        <v>608</v>
      </c>
      <c r="F2834" s="1">
        <v>413770</v>
      </c>
    </row>
    <row r="2835" spans="1:7" x14ac:dyDescent="0.3">
      <c r="A2835" t="s">
        <v>311</v>
      </c>
      <c r="B2835" t="s">
        <v>689</v>
      </c>
      <c r="C2835" t="s">
        <v>788</v>
      </c>
      <c r="F2835" s="1">
        <v>5227</v>
      </c>
    </row>
    <row r="2836" spans="1:7" x14ac:dyDescent="0.3">
      <c r="A2836" t="s">
        <v>313</v>
      </c>
      <c r="B2836" t="s">
        <v>689</v>
      </c>
      <c r="C2836" t="s">
        <v>609</v>
      </c>
      <c r="F2836" s="1">
        <v>1610061</v>
      </c>
    </row>
    <row r="2837" spans="1:7" x14ac:dyDescent="0.3">
      <c r="A2837" t="s">
        <v>315</v>
      </c>
      <c r="B2837" t="s">
        <v>689</v>
      </c>
      <c r="C2837" t="s">
        <v>784</v>
      </c>
      <c r="F2837" s="1">
        <v>108100</v>
      </c>
    </row>
    <row r="2838" spans="1:7" x14ac:dyDescent="0.3">
      <c r="A2838" s="13" t="s">
        <v>342</v>
      </c>
      <c r="B2838" s="13"/>
      <c r="C2838" s="13" t="s">
        <v>817</v>
      </c>
      <c r="D2838" s="14">
        <v>0</v>
      </c>
      <c r="E2838" s="14">
        <v>0</v>
      </c>
      <c r="F2838" s="14">
        <v>43895</v>
      </c>
      <c r="G2838" s="14"/>
    </row>
    <row r="2839" spans="1:7" x14ac:dyDescent="0.3">
      <c r="A2839" t="s">
        <v>343</v>
      </c>
      <c r="B2839" t="s">
        <v>689</v>
      </c>
      <c r="C2839" t="s">
        <v>818</v>
      </c>
      <c r="F2839" s="1">
        <v>43895</v>
      </c>
    </row>
    <row r="2840" spans="1:7" x14ac:dyDescent="0.3">
      <c r="A2840" s="13" t="s">
        <v>457</v>
      </c>
      <c r="B2840" s="13"/>
      <c r="C2840" s="13" t="s">
        <v>1018</v>
      </c>
      <c r="D2840" s="14">
        <v>20000</v>
      </c>
      <c r="E2840" s="14">
        <v>20000</v>
      </c>
      <c r="F2840" s="14">
        <v>0</v>
      </c>
      <c r="G2840" s="14">
        <v>0</v>
      </c>
    </row>
    <row r="2841" spans="1:7" x14ac:dyDescent="0.3">
      <c r="A2841" t="s">
        <v>459</v>
      </c>
      <c r="B2841" t="s">
        <v>689</v>
      </c>
      <c r="C2841" t="s">
        <v>1019</v>
      </c>
      <c r="F2841" s="1">
        <v>0</v>
      </c>
    </row>
    <row r="2842" spans="1:7" x14ac:dyDescent="0.3">
      <c r="A2842" s="13" t="s">
        <v>347</v>
      </c>
      <c r="B2842" s="13"/>
      <c r="C2842" s="13" t="s">
        <v>828</v>
      </c>
      <c r="D2842" s="14">
        <v>1593000</v>
      </c>
      <c r="E2842" s="14">
        <v>1593000</v>
      </c>
      <c r="F2842" s="14">
        <v>0</v>
      </c>
      <c r="G2842" s="14">
        <v>0</v>
      </c>
    </row>
    <row r="2843" spans="1:7" x14ac:dyDescent="0.3">
      <c r="A2843" t="s">
        <v>349</v>
      </c>
      <c r="B2843" t="s">
        <v>689</v>
      </c>
      <c r="C2843" t="s">
        <v>886</v>
      </c>
      <c r="F2843" s="1">
        <v>0</v>
      </c>
    </row>
    <row r="2844" spans="1:7" x14ac:dyDescent="0.3">
      <c r="A2844" t="s">
        <v>351</v>
      </c>
      <c r="B2844" t="s">
        <v>689</v>
      </c>
      <c r="C2844" t="s">
        <v>829</v>
      </c>
      <c r="F2844" s="1">
        <v>0</v>
      </c>
    </row>
    <row r="2845" spans="1:7" x14ac:dyDescent="0.3">
      <c r="A2845" s="13" t="s">
        <v>357</v>
      </c>
      <c r="B2845" s="13"/>
      <c r="C2845" s="13" t="s">
        <v>622</v>
      </c>
      <c r="D2845" s="14">
        <v>217000</v>
      </c>
      <c r="E2845" s="14">
        <v>217000</v>
      </c>
      <c r="F2845" s="14">
        <v>0</v>
      </c>
      <c r="G2845" s="14">
        <v>0</v>
      </c>
    </row>
    <row r="2846" spans="1:7" x14ac:dyDescent="0.3">
      <c r="A2846" t="s">
        <v>358</v>
      </c>
      <c r="B2846" t="s">
        <v>689</v>
      </c>
      <c r="C2846" t="s">
        <v>623</v>
      </c>
      <c r="F2846" s="1">
        <v>0</v>
      </c>
    </row>
    <row r="2847" spans="1:7" x14ac:dyDescent="0.3">
      <c r="A2847" s="13" t="s">
        <v>367</v>
      </c>
      <c r="B2847" s="13"/>
      <c r="C2847" s="13" t="s">
        <v>700</v>
      </c>
      <c r="D2847" s="14">
        <v>632000</v>
      </c>
      <c r="E2847" s="14">
        <v>632000</v>
      </c>
      <c r="F2847" s="14">
        <v>0</v>
      </c>
      <c r="G2847" s="14">
        <v>0</v>
      </c>
    </row>
    <row r="2848" spans="1:7" x14ac:dyDescent="0.3">
      <c r="A2848" t="s">
        <v>369</v>
      </c>
      <c r="B2848" t="s">
        <v>689</v>
      </c>
      <c r="C2848" t="s">
        <v>701</v>
      </c>
      <c r="F2848" s="1">
        <v>0</v>
      </c>
    </row>
    <row r="2849" spans="1:7" x14ac:dyDescent="0.3">
      <c r="A2849" t="s">
        <v>463</v>
      </c>
      <c r="B2849" t="s">
        <v>689</v>
      </c>
      <c r="C2849" t="s">
        <v>1020</v>
      </c>
      <c r="F2849" s="1">
        <v>0</v>
      </c>
    </row>
    <row r="2850" spans="1:7" x14ac:dyDescent="0.3">
      <c r="A2850" t="s">
        <v>371</v>
      </c>
      <c r="B2850" t="s">
        <v>689</v>
      </c>
      <c r="C2850" t="s">
        <v>702</v>
      </c>
      <c r="F2850" s="1">
        <v>0</v>
      </c>
    </row>
    <row r="2851" spans="1:7" x14ac:dyDescent="0.3">
      <c r="A2851" s="13" t="s">
        <v>388</v>
      </c>
      <c r="B2851" s="13"/>
      <c r="C2851" s="13" t="s">
        <v>629</v>
      </c>
      <c r="D2851" s="14">
        <v>680000</v>
      </c>
      <c r="E2851" s="14">
        <v>680000</v>
      </c>
      <c r="F2851" s="14">
        <v>602431.25</v>
      </c>
      <c r="G2851" s="14">
        <v>88.59</v>
      </c>
    </row>
    <row r="2852" spans="1:7" x14ac:dyDescent="0.3">
      <c r="A2852" t="s">
        <v>390</v>
      </c>
      <c r="B2852" t="s">
        <v>689</v>
      </c>
      <c r="C2852" t="s">
        <v>630</v>
      </c>
      <c r="F2852" s="1">
        <v>602431.25</v>
      </c>
    </row>
    <row r="2853" spans="1:7" x14ac:dyDescent="0.3">
      <c r="A2853" s="13" t="s">
        <v>395</v>
      </c>
      <c r="B2853" s="13"/>
      <c r="C2853" s="13" t="s">
        <v>709</v>
      </c>
      <c r="D2853" s="14">
        <v>1000000</v>
      </c>
      <c r="E2853" s="14">
        <v>1000000</v>
      </c>
      <c r="F2853" s="14">
        <v>0</v>
      </c>
      <c r="G2853" s="14">
        <v>0</v>
      </c>
    </row>
    <row r="2854" spans="1:7" x14ac:dyDescent="0.3">
      <c r="A2854" t="s">
        <v>401</v>
      </c>
      <c r="B2854" t="s">
        <v>689</v>
      </c>
      <c r="C2854" t="s">
        <v>710</v>
      </c>
      <c r="F2854" s="1">
        <v>0</v>
      </c>
    </row>
    <row r="2855" spans="1:7" x14ac:dyDescent="0.3">
      <c r="A2855" s="13" t="s">
        <v>402</v>
      </c>
      <c r="B2855" s="13"/>
      <c r="C2855" s="13" t="s">
        <v>619</v>
      </c>
      <c r="D2855" s="14">
        <v>80411000</v>
      </c>
      <c r="E2855" s="14">
        <v>80411000</v>
      </c>
      <c r="F2855" s="14">
        <v>30070517.239999998</v>
      </c>
      <c r="G2855" s="14">
        <v>37.4</v>
      </c>
    </row>
    <row r="2856" spans="1:7" x14ac:dyDescent="0.3">
      <c r="A2856" t="s">
        <v>404</v>
      </c>
      <c r="B2856" t="s">
        <v>689</v>
      </c>
      <c r="C2856" t="s">
        <v>620</v>
      </c>
      <c r="F2856" s="1">
        <v>2545686</v>
      </c>
    </row>
    <row r="2857" spans="1:7" x14ac:dyDescent="0.3">
      <c r="A2857" t="s">
        <v>405</v>
      </c>
      <c r="B2857" t="s">
        <v>689</v>
      </c>
      <c r="C2857" t="s">
        <v>632</v>
      </c>
      <c r="F2857" s="1">
        <v>385700</v>
      </c>
    </row>
    <row r="2858" spans="1:7" x14ac:dyDescent="0.3">
      <c r="A2858" t="s">
        <v>406</v>
      </c>
      <c r="B2858" t="s">
        <v>689</v>
      </c>
      <c r="C2858" t="s">
        <v>633</v>
      </c>
      <c r="F2858" s="1">
        <v>1206282</v>
      </c>
    </row>
    <row r="2859" spans="1:7" x14ac:dyDescent="0.3">
      <c r="A2859" t="s">
        <v>408</v>
      </c>
      <c r="B2859" t="s">
        <v>689</v>
      </c>
      <c r="C2859" t="s">
        <v>1012</v>
      </c>
      <c r="F2859" s="1">
        <v>25083178.800000001</v>
      </c>
    </row>
    <row r="2860" spans="1:7" x14ac:dyDescent="0.3">
      <c r="A2860" t="s">
        <v>409</v>
      </c>
      <c r="B2860" t="s">
        <v>689</v>
      </c>
      <c r="C2860" t="s">
        <v>634</v>
      </c>
      <c r="F2860" s="1">
        <v>515908.04</v>
      </c>
    </row>
    <row r="2861" spans="1:7" x14ac:dyDescent="0.3">
      <c r="A2861" t="s">
        <v>411</v>
      </c>
      <c r="B2861" t="s">
        <v>689</v>
      </c>
      <c r="C2861" t="s">
        <v>909</v>
      </c>
      <c r="F2861" s="1">
        <v>0</v>
      </c>
    </row>
    <row r="2862" spans="1:7" x14ac:dyDescent="0.3">
      <c r="A2862" t="s">
        <v>412</v>
      </c>
      <c r="B2862" t="s">
        <v>689</v>
      </c>
      <c r="C2862" t="s">
        <v>635</v>
      </c>
      <c r="F2862" s="1">
        <v>333762.40000000002</v>
      </c>
    </row>
    <row r="2863" spans="1:7" x14ac:dyDescent="0.3">
      <c r="A2863" s="13" t="s">
        <v>413</v>
      </c>
      <c r="B2863" s="13"/>
      <c r="C2863" s="13" t="s">
        <v>636</v>
      </c>
      <c r="D2863" s="14">
        <v>2176000</v>
      </c>
      <c r="E2863" s="14">
        <v>2176000</v>
      </c>
      <c r="F2863" s="14">
        <v>761887</v>
      </c>
      <c r="G2863" s="14">
        <v>35.01</v>
      </c>
    </row>
    <row r="2864" spans="1:7" x14ac:dyDescent="0.3">
      <c r="A2864" t="s">
        <v>415</v>
      </c>
      <c r="B2864" t="s">
        <v>689</v>
      </c>
      <c r="C2864" t="s">
        <v>637</v>
      </c>
      <c r="F2864" s="1">
        <v>761887</v>
      </c>
    </row>
    <row r="2865" spans="1:7" x14ac:dyDescent="0.3">
      <c r="A2865" s="13" t="s">
        <v>418</v>
      </c>
      <c r="B2865" s="13"/>
      <c r="C2865" s="13" t="s">
        <v>910</v>
      </c>
      <c r="D2865" s="14">
        <v>320000</v>
      </c>
      <c r="E2865" s="14">
        <v>320000</v>
      </c>
      <c r="F2865" s="14">
        <v>7560</v>
      </c>
      <c r="G2865" s="14">
        <v>2.36</v>
      </c>
    </row>
    <row r="2866" spans="1:7" x14ac:dyDescent="0.3">
      <c r="A2866" t="s">
        <v>420</v>
      </c>
      <c r="B2866" t="s">
        <v>689</v>
      </c>
      <c r="C2866" t="s">
        <v>911</v>
      </c>
      <c r="F2866" s="1">
        <v>7560</v>
      </c>
    </row>
    <row r="2867" spans="1:7" x14ac:dyDescent="0.3">
      <c r="A2867" s="13" t="s">
        <v>427</v>
      </c>
      <c r="B2867" s="13"/>
      <c r="C2867" s="13" t="s">
        <v>664</v>
      </c>
      <c r="D2867" s="14">
        <v>1033000</v>
      </c>
      <c r="E2867" s="14">
        <v>1033000</v>
      </c>
      <c r="F2867" s="14">
        <v>309352</v>
      </c>
      <c r="G2867" s="14">
        <v>29.95</v>
      </c>
    </row>
    <row r="2868" spans="1:7" x14ac:dyDescent="0.3">
      <c r="A2868" t="s">
        <v>429</v>
      </c>
      <c r="B2868" t="s">
        <v>689</v>
      </c>
      <c r="C2868" t="s">
        <v>665</v>
      </c>
      <c r="F2868" s="1">
        <v>309352</v>
      </c>
    </row>
    <row r="2869" spans="1:7" x14ac:dyDescent="0.3">
      <c r="A2869" s="13" t="s">
        <v>435</v>
      </c>
      <c r="B2869" s="13"/>
      <c r="C2869" s="13" t="s">
        <v>894</v>
      </c>
      <c r="D2869" s="14">
        <v>338798000</v>
      </c>
      <c r="E2869" s="14">
        <v>338798000</v>
      </c>
      <c r="F2869" s="14">
        <v>20287687</v>
      </c>
      <c r="G2869" s="14">
        <v>5.99</v>
      </c>
    </row>
    <row r="2870" spans="1:7" x14ac:dyDescent="0.3">
      <c r="A2870" t="s">
        <v>437</v>
      </c>
      <c r="B2870" t="s">
        <v>689</v>
      </c>
      <c r="C2870" t="s">
        <v>895</v>
      </c>
      <c r="F2870" s="1">
        <v>20287687</v>
      </c>
    </row>
    <row r="2871" spans="1:7" x14ac:dyDescent="0.3">
      <c r="A2871" s="13" t="s">
        <v>548</v>
      </c>
      <c r="B2871" s="13"/>
      <c r="C2871" s="13" t="s">
        <v>958</v>
      </c>
      <c r="D2871" s="14">
        <v>18000000</v>
      </c>
      <c r="E2871" s="14">
        <v>18000000</v>
      </c>
      <c r="F2871" s="14">
        <v>0</v>
      </c>
      <c r="G2871" s="14">
        <v>0</v>
      </c>
    </row>
    <row r="2872" spans="1:7" x14ac:dyDescent="0.3">
      <c r="A2872" t="s">
        <v>550</v>
      </c>
      <c r="B2872" t="s">
        <v>689</v>
      </c>
      <c r="C2872" t="s">
        <v>959</v>
      </c>
      <c r="F2872" s="1">
        <v>0</v>
      </c>
    </row>
    <row r="2873" spans="1:7" x14ac:dyDescent="0.3">
      <c r="A2873" s="13" t="s">
        <v>530</v>
      </c>
      <c r="B2873" s="13"/>
      <c r="C2873" s="13" t="s">
        <v>796</v>
      </c>
      <c r="D2873" s="14">
        <v>5000000</v>
      </c>
      <c r="E2873" s="14">
        <v>5000000</v>
      </c>
      <c r="F2873" s="14">
        <v>0</v>
      </c>
      <c r="G2873" s="14">
        <v>0</v>
      </c>
    </row>
    <row r="2874" spans="1:7" x14ac:dyDescent="0.3">
      <c r="A2874" t="s">
        <v>532</v>
      </c>
      <c r="B2874" t="s">
        <v>689</v>
      </c>
      <c r="C2874" t="s">
        <v>797</v>
      </c>
      <c r="F2874" s="1">
        <v>0</v>
      </c>
    </row>
    <row r="2875" spans="1:7" x14ac:dyDescent="0.3">
      <c r="A2875" s="51" t="s">
        <v>690</v>
      </c>
      <c r="B2875" s="51"/>
      <c r="C2875" s="51"/>
      <c r="D2875" s="14">
        <v>1917528000</v>
      </c>
      <c r="E2875" s="14">
        <v>1917528000</v>
      </c>
      <c r="F2875" s="14">
        <v>780392388.71000004</v>
      </c>
      <c r="G2875" s="14">
        <v>40.700000000000003</v>
      </c>
    </row>
    <row r="2876" spans="1:7" x14ac:dyDescent="0.3">
      <c r="A2876" s="52" t="s">
        <v>691</v>
      </c>
      <c r="B2876" s="52"/>
      <c r="C2876" s="52"/>
      <c r="D2876" s="53">
        <v>1917528000</v>
      </c>
      <c r="E2876" s="53">
        <v>1917528000</v>
      </c>
      <c r="F2876" s="53">
        <v>780392388.71000004</v>
      </c>
      <c r="G2876" s="53">
        <v>40.700000000000003</v>
      </c>
    </row>
    <row r="2877" spans="1:7" x14ac:dyDescent="0.3">
      <c r="A2877" s="57"/>
      <c r="B2877" s="57"/>
      <c r="C2877" s="57"/>
    </row>
    <row r="2878" spans="1:7" x14ac:dyDescent="0.3">
      <c r="A2878" s="57"/>
      <c r="B2878" s="57"/>
      <c r="C2878" s="57"/>
    </row>
    <row r="2879" spans="1:7" ht="18" customHeight="1" x14ac:dyDescent="0.35">
      <c r="A2879" s="36" t="s">
        <v>987</v>
      </c>
      <c r="B2879" s="36"/>
      <c r="C2879" s="36"/>
      <c r="D2879" s="36"/>
      <c r="E2879" s="36"/>
      <c r="F2879" s="36"/>
      <c r="G2879" s="36"/>
    </row>
    <row r="2880" spans="1:7" ht="28.8" x14ac:dyDescent="0.3">
      <c r="A2880" s="40" t="s">
        <v>469</v>
      </c>
      <c r="B2880" s="40" t="s">
        <v>573</v>
      </c>
      <c r="C2880" s="40" t="s">
        <v>574</v>
      </c>
      <c r="D2880" s="6" t="s">
        <v>575</v>
      </c>
      <c r="E2880" s="6" t="s">
        <v>576</v>
      </c>
      <c r="F2880" s="6" t="s">
        <v>577</v>
      </c>
      <c r="G2880" s="6" t="s">
        <v>472</v>
      </c>
    </row>
    <row r="2881" spans="1:7" s="73" customFormat="1" ht="10.050000000000001" customHeight="1" x14ac:dyDescent="0.3">
      <c r="A2881" s="71">
        <v>1</v>
      </c>
      <c r="B2881" s="71">
        <v>2</v>
      </c>
      <c r="C2881" s="71">
        <v>3</v>
      </c>
      <c r="D2881" s="7">
        <v>4</v>
      </c>
      <c r="E2881" s="7">
        <v>5</v>
      </c>
      <c r="F2881" s="71">
        <v>6</v>
      </c>
      <c r="G2881" s="72" t="s">
        <v>578</v>
      </c>
    </row>
    <row r="2882" spans="1:7" x14ac:dyDescent="0.3">
      <c r="A2882" s="51" t="s">
        <v>692</v>
      </c>
      <c r="B2882" s="51"/>
      <c r="C2882" s="51"/>
      <c r="D2882" s="14">
        <v>2004978000</v>
      </c>
      <c r="E2882" s="14">
        <v>2004978000</v>
      </c>
      <c r="F2882" s="14">
        <v>820538507.99000001</v>
      </c>
      <c r="G2882" s="14">
        <v>40.93</v>
      </c>
    </row>
    <row r="2885" spans="1:7" ht="17.399999999999999" x14ac:dyDescent="0.35">
      <c r="A2885" s="36" t="s">
        <v>1021</v>
      </c>
      <c r="B2885" s="36"/>
      <c r="C2885" s="36"/>
      <c r="D2885" s="36"/>
      <c r="E2885" s="36"/>
      <c r="F2885" s="36"/>
      <c r="G2885" s="36"/>
    </row>
    <row r="2886" spans="1:7" ht="28.8" x14ac:dyDescent="0.3">
      <c r="A2886" s="40" t="s">
        <v>469</v>
      </c>
      <c r="B2886" s="40" t="s">
        <v>573</v>
      </c>
      <c r="C2886" s="40" t="s">
        <v>574</v>
      </c>
      <c r="D2886" s="6" t="s">
        <v>575</v>
      </c>
      <c r="E2886" s="6" t="s">
        <v>576</v>
      </c>
      <c r="F2886" s="6" t="s">
        <v>577</v>
      </c>
      <c r="G2886" s="6" t="s">
        <v>472</v>
      </c>
    </row>
    <row r="2887" spans="1:7" s="73" customFormat="1" ht="10.050000000000001" customHeight="1" x14ac:dyDescent="0.3">
      <c r="A2887" s="71">
        <v>1</v>
      </c>
      <c r="B2887" s="71">
        <v>2</v>
      </c>
      <c r="C2887" s="71">
        <v>3</v>
      </c>
      <c r="D2887" s="7">
        <v>4</v>
      </c>
      <c r="E2887" s="7">
        <v>5</v>
      </c>
      <c r="F2887" s="71">
        <v>6</v>
      </c>
      <c r="G2887" s="72" t="s">
        <v>578</v>
      </c>
    </row>
    <row r="2888" spans="1:7" x14ac:dyDescent="0.3">
      <c r="A2888" s="50" t="s">
        <v>962</v>
      </c>
      <c r="B2888" s="50"/>
      <c r="C2888" s="50"/>
      <c r="D2888" s="45">
        <v>0</v>
      </c>
      <c r="E2888" s="45">
        <v>0</v>
      </c>
      <c r="F2888" s="45">
        <v>3860993.06</v>
      </c>
      <c r="G2888" s="45"/>
    </row>
    <row r="2889" spans="1:7" x14ac:dyDescent="0.3">
      <c r="A2889" s="47" t="s">
        <v>968</v>
      </c>
      <c r="B2889" s="47"/>
      <c r="C2889" s="47"/>
      <c r="D2889" s="12">
        <v>0</v>
      </c>
      <c r="E2889" s="12">
        <v>0</v>
      </c>
      <c r="F2889" s="12">
        <v>3860993.06</v>
      </c>
      <c r="G2889" s="12"/>
    </row>
    <row r="2890" spans="1:7" x14ac:dyDescent="0.3">
      <c r="A2890" s="13" t="s">
        <v>265</v>
      </c>
      <c r="B2890" s="13"/>
      <c r="C2890" s="13" t="s">
        <v>595</v>
      </c>
      <c r="D2890" s="14">
        <v>0</v>
      </c>
      <c r="E2890" s="14">
        <v>0</v>
      </c>
      <c r="F2890" s="14">
        <v>3860993.06</v>
      </c>
      <c r="G2890" s="14"/>
    </row>
    <row r="2891" spans="1:7" x14ac:dyDescent="0.3">
      <c r="A2891" t="s">
        <v>283</v>
      </c>
      <c r="B2891" t="s">
        <v>582</v>
      </c>
      <c r="C2891" t="s">
        <v>601</v>
      </c>
      <c r="F2891" s="1">
        <v>3860993.06</v>
      </c>
    </row>
    <row r="2892" spans="1:7" x14ac:dyDescent="0.3">
      <c r="A2892" s="51" t="s">
        <v>690</v>
      </c>
      <c r="B2892" s="51"/>
      <c r="C2892" s="51"/>
      <c r="D2892" s="14">
        <v>0</v>
      </c>
      <c r="E2892" s="14">
        <v>0</v>
      </c>
      <c r="F2892" s="14">
        <v>3860993.06</v>
      </c>
      <c r="G2892" s="32"/>
    </row>
    <row r="2893" spans="1:7" x14ac:dyDescent="0.3">
      <c r="A2893" s="52" t="s">
        <v>645</v>
      </c>
      <c r="B2893" s="52"/>
      <c r="C2893" s="52"/>
      <c r="D2893" s="53">
        <v>0</v>
      </c>
      <c r="E2893" s="53">
        <v>0</v>
      </c>
      <c r="F2893" s="53">
        <v>3860993.06</v>
      </c>
      <c r="G2893" s="53"/>
    </row>
    <row r="2896" spans="1:7" ht="18" customHeight="1" x14ac:dyDescent="0.3">
      <c r="A2896" s="51" t="s">
        <v>697</v>
      </c>
      <c r="B2896" s="51"/>
      <c r="C2896" s="51"/>
      <c r="D2896" s="14">
        <v>228269000</v>
      </c>
      <c r="E2896" s="14">
        <v>228269000</v>
      </c>
      <c r="F2896" s="14">
        <v>83071690.010000005</v>
      </c>
      <c r="G2896" s="14">
        <v>36.39</v>
      </c>
    </row>
    <row r="2897" spans="1:7" ht="10.050000000000001" customHeight="1" x14ac:dyDescent="0.3">
      <c r="A2897" s="83"/>
      <c r="B2897" s="83"/>
      <c r="C2897" s="83"/>
      <c r="D2897" s="14"/>
      <c r="E2897" s="14"/>
      <c r="F2897" s="14"/>
      <c r="G2897" s="14"/>
    </row>
    <row r="2898" spans="1:7" ht="18" customHeight="1" x14ac:dyDescent="0.3">
      <c r="A2898" s="51" t="s">
        <v>646</v>
      </c>
      <c r="B2898" s="51"/>
      <c r="C2898" s="51"/>
      <c r="D2898" s="14">
        <v>2145797000</v>
      </c>
      <c r="E2898" s="14">
        <v>2145797000</v>
      </c>
      <c r="F2898" s="14">
        <v>867325071.77999997</v>
      </c>
      <c r="G2898" s="14">
        <v>40.42</v>
      </c>
    </row>
    <row r="2901" spans="1:7" ht="18" customHeight="1" x14ac:dyDescent="0.35">
      <c r="A2901" s="36" t="s">
        <v>1022</v>
      </c>
      <c r="B2901" s="36"/>
      <c r="C2901" s="36"/>
      <c r="D2901" s="36"/>
      <c r="E2901" s="36"/>
      <c r="F2901" s="36"/>
      <c r="G2901" s="36"/>
    </row>
    <row r="2902" spans="1:7" ht="4.95" customHeight="1" x14ac:dyDescent="0.3">
      <c r="A2902" s="38"/>
      <c r="B2902" s="38"/>
      <c r="C2902" s="38"/>
      <c r="D2902" s="38"/>
      <c r="E2902" s="38"/>
      <c r="F2902" s="38"/>
      <c r="G2902" s="38"/>
    </row>
    <row r="2903" spans="1:7" ht="17.399999999999999" x14ac:dyDescent="0.35">
      <c r="A2903" s="36" t="s">
        <v>1023</v>
      </c>
      <c r="B2903" s="36"/>
      <c r="C2903" s="36"/>
      <c r="D2903" s="36"/>
      <c r="E2903" s="36"/>
      <c r="F2903" s="36"/>
      <c r="G2903" s="36"/>
    </row>
    <row r="2904" spans="1:7" ht="28.8" x14ac:dyDescent="0.3">
      <c r="A2904" s="40" t="s">
        <v>469</v>
      </c>
      <c r="B2904" s="40" t="s">
        <v>573</v>
      </c>
      <c r="C2904" s="40" t="s">
        <v>574</v>
      </c>
      <c r="D2904" s="6" t="s">
        <v>575</v>
      </c>
      <c r="E2904" s="6" t="s">
        <v>576</v>
      </c>
      <c r="F2904" s="6" t="s">
        <v>577</v>
      </c>
      <c r="G2904" s="6" t="s">
        <v>472</v>
      </c>
    </row>
    <row r="2905" spans="1:7" s="73" customFormat="1" ht="10.050000000000001" customHeight="1" x14ac:dyDescent="0.3">
      <c r="A2905" s="71">
        <v>1</v>
      </c>
      <c r="B2905" s="71">
        <v>2</v>
      </c>
      <c r="C2905" s="71">
        <v>3</v>
      </c>
      <c r="D2905" s="7">
        <v>4</v>
      </c>
      <c r="E2905" s="7">
        <v>5</v>
      </c>
      <c r="F2905" s="71">
        <v>6</v>
      </c>
      <c r="G2905" s="72" t="s">
        <v>578</v>
      </c>
    </row>
    <row r="2906" spans="1:7" x14ac:dyDescent="0.3">
      <c r="A2906" s="44" t="s">
        <v>579</v>
      </c>
      <c r="B2906" s="44"/>
      <c r="C2906" s="44"/>
      <c r="D2906" s="45">
        <v>13681000</v>
      </c>
      <c r="E2906" s="45">
        <v>13681000</v>
      </c>
      <c r="F2906" s="45">
        <v>6796747.3200000003</v>
      </c>
      <c r="G2906" s="45">
        <v>49.68</v>
      </c>
    </row>
    <row r="2907" spans="1:7" x14ac:dyDescent="0.3">
      <c r="A2907" s="47" t="s">
        <v>580</v>
      </c>
      <c r="B2907" s="47"/>
      <c r="C2907" s="47"/>
      <c r="D2907" s="12">
        <v>13681000</v>
      </c>
      <c r="E2907" s="12">
        <v>13681000</v>
      </c>
      <c r="F2907" s="12">
        <v>6796747.3200000003</v>
      </c>
      <c r="G2907" s="12">
        <v>49.68</v>
      </c>
    </row>
    <row r="2908" spans="1:7" x14ac:dyDescent="0.3">
      <c r="A2908" s="13" t="s">
        <v>218</v>
      </c>
      <c r="B2908" s="13"/>
      <c r="C2908" s="13" t="s">
        <v>581</v>
      </c>
      <c r="D2908" s="14">
        <v>11125000</v>
      </c>
      <c r="E2908" s="14">
        <v>11125000</v>
      </c>
      <c r="F2908" s="14">
        <v>5631282.46</v>
      </c>
      <c r="G2908" s="14">
        <v>50.62</v>
      </c>
    </row>
    <row r="2909" spans="1:7" x14ac:dyDescent="0.3">
      <c r="A2909" t="s">
        <v>220</v>
      </c>
      <c r="B2909" t="s">
        <v>582</v>
      </c>
      <c r="C2909" t="s">
        <v>583</v>
      </c>
      <c r="F2909" s="1">
        <v>5624759.7300000004</v>
      </c>
    </row>
    <row r="2910" spans="1:7" x14ac:dyDescent="0.3">
      <c r="A2910" t="s">
        <v>222</v>
      </c>
      <c r="B2910" t="s">
        <v>582</v>
      </c>
      <c r="C2910" t="s">
        <v>584</v>
      </c>
      <c r="F2910" s="1">
        <v>6522.73</v>
      </c>
    </row>
    <row r="2911" spans="1:7" x14ac:dyDescent="0.3">
      <c r="A2911" t="s">
        <v>224</v>
      </c>
      <c r="B2911" t="s">
        <v>582</v>
      </c>
      <c r="C2911" t="s">
        <v>585</v>
      </c>
      <c r="F2911" s="1">
        <v>0</v>
      </c>
    </row>
    <row r="2912" spans="1:7" x14ac:dyDescent="0.3">
      <c r="A2912" s="13" t="s">
        <v>228</v>
      </c>
      <c r="B2912" s="13"/>
      <c r="C2912" s="13" t="s">
        <v>586</v>
      </c>
      <c r="D2912" s="14">
        <v>254000</v>
      </c>
      <c r="E2912" s="14">
        <v>254000</v>
      </c>
      <c r="F2912" s="14">
        <v>110041.09</v>
      </c>
      <c r="G2912" s="14">
        <v>43.32</v>
      </c>
    </row>
    <row r="2913" spans="1:7" x14ac:dyDescent="0.3">
      <c r="A2913" t="s">
        <v>230</v>
      </c>
      <c r="B2913" t="s">
        <v>582</v>
      </c>
      <c r="C2913" t="s">
        <v>586</v>
      </c>
      <c r="F2913" s="1">
        <v>110041.09</v>
      </c>
    </row>
    <row r="2914" spans="1:7" x14ac:dyDescent="0.3">
      <c r="A2914" s="13" t="s">
        <v>231</v>
      </c>
      <c r="B2914" s="13"/>
      <c r="C2914" s="13" t="s">
        <v>587</v>
      </c>
      <c r="D2914" s="14">
        <v>1820000</v>
      </c>
      <c r="E2914" s="14">
        <v>1820000</v>
      </c>
      <c r="F2914" s="14">
        <v>908440.58</v>
      </c>
      <c r="G2914" s="14">
        <v>49.91</v>
      </c>
    </row>
    <row r="2915" spans="1:7" x14ac:dyDescent="0.3">
      <c r="A2915" t="s">
        <v>235</v>
      </c>
      <c r="B2915" t="s">
        <v>582</v>
      </c>
      <c r="C2915" t="s">
        <v>588</v>
      </c>
      <c r="F2915" s="1">
        <v>908440.58</v>
      </c>
    </row>
    <row r="2916" spans="1:7" x14ac:dyDescent="0.3">
      <c r="A2916" s="13" t="s">
        <v>241</v>
      </c>
      <c r="B2916" s="13"/>
      <c r="C2916" s="13" t="s">
        <v>589</v>
      </c>
      <c r="D2916" s="14">
        <v>275000</v>
      </c>
      <c r="E2916" s="14">
        <v>275000</v>
      </c>
      <c r="F2916" s="14">
        <v>108864.48</v>
      </c>
      <c r="G2916" s="14">
        <v>39.590000000000003</v>
      </c>
    </row>
    <row r="2917" spans="1:7" x14ac:dyDescent="0.3">
      <c r="A2917" t="s">
        <v>243</v>
      </c>
      <c r="B2917" t="s">
        <v>582</v>
      </c>
      <c r="C2917" t="s">
        <v>590</v>
      </c>
      <c r="F2917" s="1">
        <v>4527.75</v>
      </c>
    </row>
    <row r="2918" spans="1:7" x14ac:dyDescent="0.3">
      <c r="A2918" t="s">
        <v>245</v>
      </c>
      <c r="B2918" t="s">
        <v>582</v>
      </c>
      <c r="C2918" t="s">
        <v>591</v>
      </c>
      <c r="F2918" s="1">
        <v>103836.73</v>
      </c>
    </row>
    <row r="2919" spans="1:7" x14ac:dyDescent="0.3">
      <c r="A2919" t="s">
        <v>247</v>
      </c>
      <c r="B2919" t="s">
        <v>582</v>
      </c>
      <c r="C2919" t="s">
        <v>592</v>
      </c>
      <c r="F2919" s="1">
        <v>500</v>
      </c>
    </row>
    <row r="2920" spans="1:7" x14ac:dyDescent="0.3">
      <c r="A2920" s="13" t="s">
        <v>251</v>
      </c>
      <c r="B2920" s="13"/>
      <c r="C2920" s="13" t="s">
        <v>593</v>
      </c>
      <c r="D2920" s="14">
        <v>10000</v>
      </c>
      <c r="E2920" s="14">
        <v>10000</v>
      </c>
      <c r="F2920" s="14">
        <v>7438.96</v>
      </c>
      <c r="G2920" s="14">
        <v>74.39</v>
      </c>
    </row>
    <row r="2921" spans="1:7" x14ac:dyDescent="0.3">
      <c r="A2921" t="s">
        <v>253</v>
      </c>
      <c r="B2921" t="s">
        <v>582</v>
      </c>
      <c r="C2921" t="s">
        <v>594</v>
      </c>
      <c r="F2921" s="1">
        <v>7438.96</v>
      </c>
    </row>
    <row r="2922" spans="1:7" x14ac:dyDescent="0.3">
      <c r="A2922" s="13" t="s">
        <v>265</v>
      </c>
      <c r="B2922" s="13"/>
      <c r="C2922" s="13" t="s">
        <v>595</v>
      </c>
      <c r="D2922" s="14">
        <v>70000</v>
      </c>
      <c r="E2922" s="14">
        <v>70000</v>
      </c>
      <c r="F2922" s="14">
        <v>4515.28</v>
      </c>
      <c r="G2922" s="14">
        <v>6.45</v>
      </c>
    </row>
    <row r="2923" spans="1:7" x14ac:dyDescent="0.3">
      <c r="A2923" t="s">
        <v>271</v>
      </c>
      <c r="B2923" t="s">
        <v>582</v>
      </c>
      <c r="C2923" t="s">
        <v>597</v>
      </c>
      <c r="F2923" s="1">
        <v>3465.28</v>
      </c>
    </row>
    <row r="2924" spans="1:7" x14ac:dyDescent="0.3">
      <c r="A2924" t="s">
        <v>277</v>
      </c>
      <c r="B2924" t="s">
        <v>582</v>
      </c>
      <c r="C2924" t="s">
        <v>599</v>
      </c>
      <c r="F2924" s="1">
        <v>1050</v>
      </c>
    </row>
    <row r="2925" spans="1:7" x14ac:dyDescent="0.3">
      <c r="A2925" s="13" t="s">
        <v>285</v>
      </c>
      <c r="B2925" s="13"/>
      <c r="C2925" s="13" t="s">
        <v>602</v>
      </c>
      <c r="D2925" s="14">
        <v>20000</v>
      </c>
      <c r="E2925" s="14">
        <v>20000</v>
      </c>
      <c r="F2925" s="14">
        <v>4916.21</v>
      </c>
      <c r="G2925" s="14">
        <v>24.58</v>
      </c>
    </row>
    <row r="2926" spans="1:7" x14ac:dyDescent="0.3">
      <c r="A2926" t="s">
        <v>287</v>
      </c>
      <c r="B2926" t="s">
        <v>582</v>
      </c>
      <c r="C2926" t="s">
        <v>602</v>
      </c>
      <c r="F2926" s="1">
        <v>4916.21</v>
      </c>
    </row>
    <row r="2927" spans="1:7" x14ac:dyDescent="0.3">
      <c r="A2927" s="13" t="s">
        <v>288</v>
      </c>
      <c r="B2927" s="13"/>
      <c r="C2927" s="13" t="s">
        <v>603</v>
      </c>
      <c r="D2927" s="14">
        <v>70000</v>
      </c>
      <c r="E2927" s="14">
        <v>70000</v>
      </c>
      <c r="F2927" s="14">
        <v>10626.88</v>
      </c>
      <c r="G2927" s="14">
        <v>15.18</v>
      </c>
    </row>
    <row r="2928" spans="1:7" x14ac:dyDescent="0.3">
      <c r="A2928" t="s">
        <v>290</v>
      </c>
      <c r="B2928" t="s">
        <v>582</v>
      </c>
      <c r="C2928" t="s">
        <v>604</v>
      </c>
      <c r="F2928" s="1">
        <v>1050</v>
      </c>
    </row>
    <row r="2929" spans="1:7" x14ac:dyDescent="0.3">
      <c r="A2929" t="s">
        <v>294</v>
      </c>
      <c r="B2929" t="s">
        <v>582</v>
      </c>
      <c r="C2929" t="s">
        <v>605</v>
      </c>
      <c r="F2929" s="1">
        <v>0</v>
      </c>
    </row>
    <row r="2930" spans="1:7" x14ac:dyDescent="0.3">
      <c r="A2930" t="s">
        <v>298</v>
      </c>
      <c r="B2930" t="s">
        <v>582</v>
      </c>
      <c r="C2930" t="s">
        <v>649</v>
      </c>
      <c r="F2930" s="1">
        <v>6027.5</v>
      </c>
    </row>
    <row r="2931" spans="1:7" x14ac:dyDescent="0.3">
      <c r="A2931" t="s">
        <v>300</v>
      </c>
      <c r="B2931" t="s">
        <v>582</v>
      </c>
      <c r="C2931" t="s">
        <v>603</v>
      </c>
      <c r="F2931" s="1">
        <v>3549.38</v>
      </c>
    </row>
    <row r="2932" spans="1:7" x14ac:dyDescent="0.3">
      <c r="A2932" s="13" t="s">
        <v>307</v>
      </c>
      <c r="B2932" s="13"/>
      <c r="C2932" s="13" t="s">
        <v>607</v>
      </c>
      <c r="D2932" s="14">
        <v>7000</v>
      </c>
      <c r="E2932" s="14">
        <v>7000</v>
      </c>
      <c r="F2932" s="14">
        <v>0</v>
      </c>
      <c r="G2932" s="14">
        <v>0</v>
      </c>
    </row>
    <row r="2933" spans="1:7" x14ac:dyDescent="0.3">
      <c r="A2933" t="s">
        <v>309</v>
      </c>
      <c r="B2933" t="s">
        <v>582</v>
      </c>
      <c r="C2933" t="s">
        <v>608</v>
      </c>
      <c r="F2933" s="1">
        <v>0</v>
      </c>
    </row>
    <row r="2934" spans="1:7" x14ac:dyDescent="0.3">
      <c r="A2934" t="s">
        <v>311</v>
      </c>
      <c r="B2934" t="s">
        <v>582</v>
      </c>
      <c r="C2934" t="s">
        <v>788</v>
      </c>
      <c r="F2934" s="1">
        <v>0</v>
      </c>
    </row>
    <row r="2935" spans="1:7" x14ac:dyDescent="0.3">
      <c r="A2935" s="13" t="s">
        <v>367</v>
      </c>
      <c r="B2935" s="13"/>
      <c r="C2935" s="13" t="s">
        <v>700</v>
      </c>
      <c r="D2935" s="14">
        <v>30000</v>
      </c>
      <c r="E2935" s="14">
        <v>30000</v>
      </c>
      <c r="F2935" s="14">
        <v>10621.38</v>
      </c>
      <c r="G2935" s="14">
        <v>35.4</v>
      </c>
    </row>
    <row r="2936" spans="1:7" x14ac:dyDescent="0.3">
      <c r="A2936" t="s">
        <v>369</v>
      </c>
      <c r="B2936" t="s">
        <v>582</v>
      </c>
      <c r="C2936" t="s">
        <v>701</v>
      </c>
      <c r="F2936" s="1">
        <v>10621.38</v>
      </c>
    </row>
    <row r="2937" spans="1:7" x14ac:dyDescent="0.3">
      <c r="A2937" s="50" t="s">
        <v>1024</v>
      </c>
      <c r="B2937" s="50"/>
      <c r="C2937" s="50"/>
      <c r="D2937" s="45">
        <v>8963000</v>
      </c>
      <c r="E2937" s="45">
        <v>8963000</v>
      </c>
      <c r="F2937" s="45">
        <v>727573.21</v>
      </c>
      <c r="G2937" s="45">
        <v>8.1199999999999992</v>
      </c>
    </row>
    <row r="2938" spans="1:7" x14ac:dyDescent="0.3">
      <c r="A2938" s="47" t="s">
        <v>1025</v>
      </c>
      <c r="B2938" s="47"/>
      <c r="C2938" s="47"/>
      <c r="D2938" s="12">
        <v>405000</v>
      </c>
      <c r="E2938" s="12">
        <v>405000</v>
      </c>
      <c r="F2938" s="12">
        <v>111875</v>
      </c>
      <c r="G2938" s="12">
        <v>27.62</v>
      </c>
    </row>
    <row r="2939" spans="1:7" x14ac:dyDescent="0.3">
      <c r="A2939" s="13" t="s">
        <v>265</v>
      </c>
      <c r="B2939" s="13"/>
      <c r="C2939" s="13" t="s">
        <v>595</v>
      </c>
      <c r="D2939" s="14">
        <v>305000</v>
      </c>
      <c r="E2939" s="14">
        <v>305000</v>
      </c>
      <c r="F2939" s="14">
        <v>111875</v>
      </c>
      <c r="G2939" s="14">
        <v>36.68</v>
      </c>
    </row>
    <row r="2940" spans="1:7" x14ac:dyDescent="0.3">
      <c r="A2940" t="s">
        <v>271</v>
      </c>
      <c r="B2940" t="s">
        <v>582</v>
      </c>
      <c r="C2940" t="s">
        <v>597</v>
      </c>
      <c r="F2940" s="1">
        <v>30000</v>
      </c>
    </row>
    <row r="2941" spans="1:7" x14ac:dyDescent="0.3">
      <c r="A2941" t="s">
        <v>275</v>
      </c>
      <c r="B2941" t="s">
        <v>582</v>
      </c>
      <c r="C2941" t="s">
        <v>598</v>
      </c>
      <c r="F2941" s="1">
        <v>68125</v>
      </c>
    </row>
    <row r="2942" spans="1:7" x14ac:dyDescent="0.3">
      <c r="A2942" t="s">
        <v>283</v>
      </c>
      <c r="B2942" t="s">
        <v>582</v>
      </c>
      <c r="C2942" t="s">
        <v>601</v>
      </c>
      <c r="F2942" s="1">
        <v>13750</v>
      </c>
    </row>
    <row r="2943" spans="1:7" x14ac:dyDescent="0.3">
      <c r="A2943" s="13" t="s">
        <v>357</v>
      </c>
      <c r="B2943" s="13"/>
      <c r="C2943" s="13" t="s">
        <v>622</v>
      </c>
      <c r="D2943" s="14">
        <v>100000</v>
      </c>
      <c r="E2943" s="14">
        <v>100000</v>
      </c>
      <c r="F2943" s="14">
        <v>0</v>
      </c>
      <c r="G2943" s="14">
        <v>0</v>
      </c>
    </row>
    <row r="2944" spans="1:7" x14ac:dyDescent="0.3">
      <c r="A2944" t="s">
        <v>358</v>
      </c>
      <c r="B2944" t="s">
        <v>582</v>
      </c>
      <c r="C2944" t="s">
        <v>623</v>
      </c>
      <c r="F2944" s="1">
        <v>0</v>
      </c>
    </row>
    <row r="2945" spans="1:7" x14ac:dyDescent="0.3">
      <c r="A2945" s="47" t="s">
        <v>1026</v>
      </c>
      <c r="B2945" s="47"/>
      <c r="C2945" s="47"/>
      <c r="D2945" s="12">
        <v>260000</v>
      </c>
      <c r="E2945" s="12">
        <v>260000</v>
      </c>
      <c r="F2945" s="12">
        <v>150000</v>
      </c>
      <c r="G2945" s="12">
        <v>57.69</v>
      </c>
    </row>
    <row r="2946" spans="1:7" x14ac:dyDescent="0.3">
      <c r="A2946" s="13" t="s">
        <v>330</v>
      </c>
      <c r="B2946" s="13"/>
      <c r="C2946" s="13" t="s">
        <v>836</v>
      </c>
      <c r="D2946" s="14">
        <v>250000</v>
      </c>
      <c r="E2946" s="14">
        <v>250000</v>
      </c>
      <c r="F2946" s="14">
        <v>150000</v>
      </c>
      <c r="G2946" s="14">
        <v>60</v>
      </c>
    </row>
    <row r="2947" spans="1:7" x14ac:dyDescent="0.3">
      <c r="A2947" t="s">
        <v>332</v>
      </c>
      <c r="B2947" t="s">
        <v>582</v>
      </c>
      <c r="C2947" t="s">
        <v>891</v>
      </c>
      <c r="F2947" s="1">
        <v>150000</v>
      </c>
    </row>
    <row r="2948" spans="1:7" x14ac:dyDescent="0.3">
      <c r="A2948" s="13" t="s">
        <v>367</v>
      </c>
      <c r="B2948" s="13"/>
      <c r="C2948" s="13" t="s">
        <v>700</v>
      </c>
      <c r="D2948" s="14">
        <v>10000</v>
      </c>
      <c r="E2948" s="14">
        <v>10000</v>
      </c>
      <c r="F2948" s="14">
        <v>0</v>
      </c>
      <c r="G2948" s="14">
        <v>0</v>
      </c>
    </row>
    <row r="2949" spans="1:7" x14ac:dyDescent="0.3">
      <c r="A2949" t="s">
        <v>369</v>
      </c>
      <c r="B2949" t="s">
        <v>582</v>
      </c>
      <c r="C2949" t="s">
        <v>701</v>
      </c>
      <c r="F2949" s="1">
        <v>0</v>
      </c>
    </row>
    <row r="2950" spans="1:7" x14ac:dyDescent="0.3">
      <c r="A2950" s="47" t="s">
        <v>1027</v>
      </c>
      <c r="B2950" s="47"/>
      <c r="C2950" s="47"/>
      <c r="D2950" s="12">
        <v>5000000</v>
      </c>
      <c r="E2950" s="12">
        <v>5000000</v>
      </c>
      <c r="F2950" s="12">
        <v>0</v>
      </c>
      <c r="G2950" s="12">
        <v>0</v>
      </c>
    </row>
    <row r="2951" spans="1:7" x14ac:dyDescent="0.3">
      <c r="A2951" s="13" t="s">
        <v>265</v>
      </c>
      <c r="B2951" s="13"/>
      <c r="C2951" s="13" t="s">
        <v>595</v>
      </c>
      <c r="D2951" s="14">
        <v>200000</v>
      </c>
      <c r="E2951" s="14">
        <v>200000</v>
      </c>
      <c r="F2951" s="14">
        <v>0</v>
      </c>
      <c r="G2951" s="14">
        <v>0</v>
      </c>
    </row>
    <row r="2952" spans="1:7" x14ac:dyDescent="0.3">
      <c r="A2952" t="s">
        <v>279</v>
      </c>
      <c r="B2952" t="s">
        <v>582</v>
      </c>
      <c r="C2952" t="s">
        <v>600</v>
      </c>
      <c r="F2952" s="1">
        <v>0</v>
      </c>
    </row>
    <row r="2953" spans="1:7" x14ac:dyDescent="0.3">
      <c r="A2953" s="13" t="s">
        <v>322</v>
      </c>
      <c r="B2953" s="13"/>
      <c r="C2953" s="13" t="s">
        <v>611</v>
      </c>
      <c r="D2953" s="14">
        <v>4800000</v>
      </c>
      <c r="E2953" s="14">
        <v>4800000</v>
      </c>
      <c r="F2953" s="14">
        <v>0</v>
      </c>
      <c r="G2953" s="14">
        <v>0</v>
      </c>
    </row>
    <row r="2954" spans="1:7" x14ac:dyDescent="0.3">
      <c r="A2954" t="s">
        <v>326</v>
      </c>
      <c r="B2954" t="s">
        <v>582</v>
      </c>
      <c r="C2954" t="s">
        <v>863</v>
      </c>
      <c r="F2954" s="1">
        <v>0</v>
      </c>
    </row>
    <row r="2955" spans="1:7" x14ac:dyDescent="0.3">
      <c r="A2955" t="s">
        <v>326</v>
      </c>
      <c r="B2955" s="62">
        <v>43</v>
      </c>
      <c r="C2955" t="s">
        <v>863</v>
      </c>
      <c r="F2955" s="1">
        <v>0</v>
      </c>
    </row>
    <row r="2956" spans="1:7" x14ac:dyDescent="0.3">
      <c r="A2956" s="47" t="s">
        <v>1028</v>
      </c>
      <c r="B2956" s="47"/>
      <c r="C2956" s="47"/>
      <c r="D2956" s="12">
        <v>400000</v>
      </c>
      <c r="E2956" s="12">
        <v>400000</v>
      </c>
      <c r="F2956" s="12">
        <v>30000</v>
      </c>
      <c r="G2956" s="12">
        <v>7.5</v>
      </c>
    </row>
    <row r="2957" spans="1:7" x14ac:dyDescent="0.3">
      <c r="A2957" s="13" t="s">
        <v>357</v>
      </c>
      <c r="B2957" s="13"/>
      <c r="C2957" s="13" t="s">
        <v>622</v>
      </c>
      <c r="D2957" s="14">
        <v>400000</v>
      </c>
      <c r="E2957" s="14">
        <v>400000</v>
      </c>
      <c r="F2957" s="14">
        <v>30000</v>
      </c>
      <c r="G2957" s="14">
        <v>7.5</v>
      </c>
    </row>
    <row r="2958" spans="1:7" x14ac:dyDescent="0.3">
      <c r="A2958" t="s">
        <v>358</v>
      </c>
      <c r="B2958" t="s">
        <v>582</v>
      </c>
      <c r="C2958" t="s">
        <v>623</v>
      </c>
      <c r="F2958" s="1">
        <v>30000</v>
      </c>
    </row>
    <row r="2959" spans="1:7" x14ac:dyDescent="0.3">
      <c r="A2959" s="47" t="s">
        <v>1029</v>
      </c>
      <c r="B2959" s="47"/>
      <c r="C2959" s="47"/>
      <c r="D2959" s="12">
        <v>1235000</v>
      </c>
      <c r="E2959" s="12">
        <v>1235000</v>
      </c>
      <c r="F2959" s="12">
        <v>347585.71</v>
      </c>
      <c r="G2959" s="12">
        <v>28.14</v>
      </c>
    </row>
    <row r="2960" spans="1:7" x14ac:dyDescent="0.3">
      <c r="A2960" s="13" t="s">
        <v>265</v>
      </c>
      <c r="B2960" s="13"/>
      <c r="C2960" s="13" t="s">
        <v>595</v>
      </c>
      <c r="D2960" s="14">
        <v>1215000</v>
      </c>
      <c r="E2960" s="14">
        <v>1215000</v>
      </c>
      <c r="F2960" s="14">
        <v>347585.71</v>
      </c>
      <c r="G2960" s="14">
        <v>28.61</v>
      </c>
    </row>
    <row r="2961" spans="1:7" x14ac:dyDescent="0.3">
      <c r="A2961" t="s">
        <v>271</v>
      </c>
      <c r="B2961" t="s">
        <v>582</v>
      </c>
      <c r="C2961" t="s">
        <v>597</v>
      </c>
      <c r="F2961" s="1">
        <v>25211.200000000001</v>
      </c>
    </row>
    <row r="2962" spans="1:7" x14ac:dyDescent="0.3">
      <c r="A2962" t="s">
        <v>273</v>
      </c>
      <c r="B2962" t="s">
        <v>582</v>
      </c>
      <c r="C2962" t="s">
        <v>642</v>
      </c>
      <c r="F2962" s="1">
        <v>95858.26</v>
      </c>
    </row>
    <row r="2963" spans="1:7" x14ac:dyDescent="0.3">
      <c r="A2963" t="s">
        <v>275</v>
      </c>
      <c r="B2963" t="s">
        <v>582</v>
      </c>
      <c r="C2963" t="s">
        <v>598</v>
      </c>
      <c r="F2963" s="1">
        <v>23750</v>
      </c>
    </row>
    <row r="2964" spans="1:7" x14ac:dyDescent="0.3">
      <c r="A2964" t="s">
        <v>279</v>
      </c>
      <c r="B2964" t="s">
        <v>582</v>
      </c>
      <c r="C2964" t="s">
        <v>600</v>
      </c>
      <c r="F2964" s="1">
        <v>6750</v>
      </c>
    </row>
    <row r="2965" spans="1:7" x14ac:dyDescent="0.3">
      <c r="A2965" t="s">
        <v>283</v>
      </c>
      <c r="B2965" t="s">
        <v>582</v>
      </c>
      <c r="C2965" t="s">
        <v>601</v>
      </c>
      <c r="F2965" s="1">
        <v>196016.25</v>
      </c>
    </row>
    <row r="2966" spans="1:7" x14ac:dyDescent="0.3">
      <c r="A2966" s="13" t="s">
        <v>357</v>
      </c>
      <c r="B2966" s="13"/>
      <c r="C2966" s="13" t="s">
        <v>622</v>
      </c>
      <c r="D2966" s="14">
        <v>20000</v>
      </c>
      <c r="E2966" s="14">
        <v>20000</v>
      </c>
      <c r="F2966" s="14">
        <v>0</v>
      </c>
      <c r="G2966" s="14">
        <v>0</v>
      </c>
    </row>
    <row r="2967" spans="1:7" x14ac:dyDescent="0.3">
      <c r="A2967" t="s">
        <v>358</v>
      </c>
      <c r="B2967" t="s">
        <v>582</v>
      </c>
      <c r="C2967" t="s">
        <v>623</v>
      </c>
      <c r="F2967" s="1">
        <v>0</v>
      </c>
    </row>
    <row r="2968" spans="1:7" x14ac:dyDescent="0.3">
      <c r="A2968" s="47" t="s">
        <v>1030</v>
      </c>
      <c r="B2968" s="47"/>
      <c r="C2968" s="47"/>
      <c r="D2968" s="12">
        <v>60000</v>
      </c>
      <c r="E2968" s="12">
        <v>60000</v>
      </c>
      <c r="F2968" s="12">
        <v>0</v>
      </c>
      <c r="G2968" s="12">
        <v>0</v>
      </c>
    </row>
    <row r="2969" spans="1:7" x14ac:dyDescent="0.3">
      <c r="A2969" s="13" t="s">
        <v>265</v>
      </c>
      <c r="B2969" s="13"/>
      <c r="C2969" s="13" t="s">
        <v>595</v>
      </c>
      <c r="D2969" s="14">
        <v>60000</v>
      </c>
      <c r="E2969" s="14">
        <v>60000</v>
      </c>
      <c r="F2969" s="14">
        <v>0</v>
      </c>
      <c r="G2969" s="14">
        <v>0</v>
      </c>
    </row>
    <row r="2970" spans="1:7" x14ac:dyDescent="0.3">
      <c r="A2970" t="s">
        <v>279</v>
      </c>
      <c r="B2970" t="s">
        <v>582</v>
      </c>
      <c r="C2970" t="s">
        <v>600</v>
      </c>
      <c r="F2970" s="1">
        <v>0</v>
      </c>
    </row>
    <row r="2971" spans="1:7" x14ac:dyDescent="0.3">
      <c r="A2971" s="47" t="s">
        <v>1031</v>
      </c>
      <c r="B2971" s="47"/>
      <c r="C2971" s="47"/>
      <c r="D2971" s="12">
        <v>1370000</v>
      </c>
      <c r="E2971" s="12">
        <v>1370000</v>
      </c>
      <c r="F2971" s="12">
        <v>88112.5</v>
      </c>
      <c r="G2971" s="12">
        <v>6.43</v>
      </c>
    </row>
    <row r="2972" spans="1:7" x14ac:dyDescent="0.3">
      <c r="A2972" s="13" t="s">
        <v>265</v>
      </c>
      <c r="B2972" s="13"/>
      <c r="C2972" s="13" t="s">
        <v>595</v>
      </c>
      <c r="D2972" s="14">
        <v>1370000</v>
      </c>
      <c r="E2972" s="14">
        <v>1370000</v>
      </c>
      <c r="F2972" s="14">
        <v>88112.5</v>
      </c>
      <c r="G2972" s="14">
        <v>6.43</v>
      </c>
    </row>
    <row r="2973" spans="1:7" x14ac:dyDescent="0.3">
      <c r="A2973" t="s">
        <v>271</v>
      </c>
      <c r="B2973" t="s">
        <v>582</v>
      </c>
      <c r="C2973" t="s">
        <v>597</v>
      </c>
      <c r="F2973" s="1">
        <v>6862.5</v>
      </c>
    </row>
    <row r="2974" spans="1:7" x14ac:dyDescent="0.3">
      <c r="A2974" t="s">
        <v>279</v>
      </c>
      <c r="B2974" t="s">
        <v>582</v>
      </c>
      <c r="C2974" t="s">
        <v>600</v>
      </c>
      <c r="F2974" s="1">
        <v>81250</v>
      </c>
    </row>
    <row r="2975" spans="1:7" x14ac:dyDescent="0.3">
      <c r="A2975" t="s">
        <v>283</v>
      </c>
      <c r="B2975" t="s">
        <v>582</v>
      </c>
      <c r="C2975" t="s">
        <v>601</v>
      </c>
      <c r="F2975" s="1">
        <v>0</v>
      </c>
    </row>
    <row r="2976" spans="1:7" x14ac:dyDescent="0.3">
      <c r="A2976" s="47" t="s">
        <v>1032</v>
      </c>
      <c r="B2976" s="47"/>
      <c r="C2976" s="47"/>
      <c r="D2976" s="12">
        <v>233000</v>
      </c>
      <c r="E2976" s="12">
        <v>233000</v>
      </c>
      <c r="F2976" s="12">
        <v>0</v>
      </c>
      <c r="G2976" s="12">
        <v>0</v>
      </c>
    </row>
    <row r="2977" spans="1:7" x14ac:dyDescent="0.3">
      <c r="A2977" s="13" t="s">
        <v>218</v>
      </c>
      <c r="B2977" s="13"/>
      <c r="C2977" s="13" t="s">
        <v>581</v>
      </c>
      <c r="D2977" s="14">
        <v>45000</v>
      </c>
      <c r="E2977" s="14">
        <v>45000</v>
      </c>
      <c r="F2977" s="14">
        <v>0</v>
      </c>
      <c r="G2977" s="14">
        <v>0</v>
      </c>
    </row>
    <row r="2978" spans="1:7" x14ac:dyDescent="0.3">
      <c r="A2978" t="s">
        <v>220</v>
      </c>
      <c r="B2978" t="s">
        <v>582</v>
      </c>
      <c r="C2978" t="s">
        <v>583</v>
      </c>
      <c r="F2978" s="1">
        <v>0</v>
      </c>
    </row>
    <row r="2979" spans="1:7" x14ac:dyDescent="0.3">
      <c r="A2979" t="s">
        <v>220</v>
      </c>
      <c r="B2979" t="s">
        <v>816</v>
      </c>
      <c r="C2979" t="s">
        <v>583</v>
      </c>
      <c r="F2979" s="1">
        <v>0</v>
      </c>
    </row>
    <row r="2980" spans="1:7" x14ac:dyDescent="0.3">
      <c r="A2980" s="13" t="s">
        <v>231</v>
      </c>
      <c r="B2980" s="13"/>
      <c r="C2980" s="13" t="s">
        <v>587</v>
      </c>
      <c r="D2980" s="14">
        <v>9000</v>
      </c>
      <c r="E2980" s="14">
        <v>9000</v>
      </c>
      <c r="F2980" s="14">
        <v>0</v>
      </c>
      <c r="G2980" s="14">
        <v>0</v>
      </c>
    </row>
    <row r="2981" spans="1:7" x14ac:dyDescent="0.3">
      <c r="A2981" t="s">
        <v>235</v>
      </c>
      <c r="B2981" t="s">
        <v>582</v>
      </c>
      <c r="C2981" t="s">
        <v>588</v>
      </c>
      <c r="F2981" s="1">
        <v>0</v>
      </c>
    </row>
    <row r="2982" spans="1:7" x14ac:dyDescent="0.3">
      <c r="A2982" t="s">
        <v>235</v>
      </c>
      <c r="B2982" t="s">
        <v>816</v>
      </c>
      <c r="C2982" t="s">
        <v>588</v>
      </c>
      <c r="F2982" s="1">
        <v>0</v>
      </c>
    </row>
    <row r="2983" spans="1:7" x14ac:dyDescent="0.3">
      <c r="A2983" s="13" t="s">
        <v>241</v>
      </c>
      <c r="B2983" s="13"/>
      <c r="C2983" s="13" t="s">
        <v>589</v>
      </c>
      <c r="D2983" s="14">
        <v>16000</v>
      </c>
      <c r="E2983" s="14">
        <v>16000</v>
      </c>
      <c r="F2983" s="14">
        <v>0</v>
      </c>
      <c r="G2983" s="14">
        <v>0</v>
      </c>
    </row>
    <row r="2984" spans="1:7" x14ac:dyDescent="0.3">
      <c r="A2984" t="s">
        <v>243</v>
      </c>
      <c r="B2984" t="s">
        <v>582</v>
      </c>
      <c r="C2984" t="s">
        <v>590</v>
      </c>
      <c r="F2984" s="1">
        <v>0</v>
      </c>
    </row>
    <row r="2985" spans="1:7" x14ac:dyDescent="0.3">
      <c r="A2985" t="s">
        <v>243</v>
      </c>
      <c r="B2985" t="s">
        <v>816</v>
      </c>
      <c r="C2985" t="s">
        <v>590</v>
      </c>
      <c r="F2985" s="1">
        <v>0</v>
      </c>
    </row>
    <row r="2986" spans="1:7" x14ac:dyDescent="0.3">
      <c r="A2986" s="13" t="s">
        <v>265</v>
      </c>
      <c r="B2986" s="13"/>
      <c r="C2986" s="13" t="s">
        <v>595</v>
      </c>
      <c r="D2986" s="14">
        <v>130000</v>
      </c>
      <c r="E2986" s="14">
        <v>130000</v>
      </c>
      <c r="F2986" s="14">
        <v>0</v>
      </c>
      <c r="G2986" s="14">
        <v>0</v>
      </c>
    </row>
    <row r="2987" spans="1:7" x14ac:dyDescent="0.3">
      <c r="A2987" t="s">
        <v>271</v>
      </c>
      <c r="B2987" t="s">
        <v>582</v>
      </c>
      <c r="C2987" t="s">
        <v>597</v>
      </c>
      <c r="F2987" s="1">
        <v>0</v>
      </c>
    </row>
    <row r="2988" spans="1:7" x14ac:dyDescent="0.3">
      <c r="A2988" t="s">
        <v>271</v>
      </c>
      <c r="B2988" t="s">
        <v>816</v>
      </c>
      <c r="C2988" t="s">
        <v>597</v>
      </c>
      <c r="F2988" s="1">
        <v>0</v>
      </c>
    </row>
    <row r="2989" spans="1:7" x14ac:dyDescent="0.3">
      <c r="A2989" t="s">
        <v>279</v>
      </c>
      <c r="B2989" t="s">
        <v>582</v>
      </c>
      <c r="C2989" t="s">
        <v>600</v>
      </c>
      <c r="F2989" s="1">
        <v>0</v>
      </c>
    </row>
    <row r="2990" spans="1:7" x14ac:dyDescent="0.3">
      <c r="A2990" t="s">
        <v>279</v>
      </c>
      <c r="B2990" t="s">
        <v>816</v>
      </c>
      <c r="C2990" t="s">
        <v>600</v>
      </c>
      <c r="F2990" s="1">
        <v>0</v>
      </c>
    </row>
    <row r="2991" spans="1:7" x14ac:dyDescent="0.3">
      <c r="A2991" t="s">
        <v>281</v>
      </c>
      <c r="B2991" t="s">
        <v>582</v>
      </c>
      <c r="C2991" t="s">
        <v>614</v>
      </c>
      <c r="F2991" s="1">
        <v>0</v>
      </c>
    </row>
    <row r="2992" spans="1:7" x14ac:dyDescent="0.3">
      <c r="A2992" t="s">
        <v>281</v>
      </c>
      <c r="B2992" t="s">
        <v>816</v>
      </c>
      <c r="C2992" t="s">
        <v>614</v>
      </c>
      <c r="F2992" s="1">
        <v>0</v>
      </c>
    </row>
    <row r="2993" spans="1:7" x14ac:dyDescent="0.3">
      <c r="A2993" t="s">
        <v>283</v>
      </c>
      <c r="B2993" t="s">
        <v>582</v>
      </c>
      <c r="C2993" t="s">
        <v>601</v>
      </c>
      <c r="F2993" s="1">
        <v>0</v>
      </c>
    </row>
    <row r="2994" spans="1:7" x14ac:dyDescent="0.3">
      <c r="A2994" t="s">
        <v>283</v>
      </c>
      <c r="B2994" t="s">
        <v>816</v>
      </c>
      <c r="C2994" t="s">
        <v>601</v>
      </c>
      <c r="F2994" s="1">
        <v>0</v>
      </c>
    </row>
    <row r="2995" spans="1:7" x14ac:dyDescent="0.3">
      <c r="A2995" s="13" t="s">
        <v>288</v>
      </c>
      <c r="B2995" s="13"/>
      <c r="C2995" s="13" t="s">
        <v>603</v>
      </c>
      <c r="D2995" s="14">
        <v>17000</v>
      </c>
      <c r="E2995" s="14">
        <v>17000</v>
      </c>
      <c r="F2995" s="14">
        <v>0</v>
      </c>
      <c r="G2995" s="14">
        <v>0</v>
      </c>
    </row>
    <row r="2996" spans="1:7" x14ac:dyDescent="0.3">
      <c r="A2996" t="s">
        <v>300</v>
      </c>
      <c r="B2996" t="s">
        <v>582</v>
      </c>
      <c r="C2996" t="s">
        <v>603</v>
      </c>
      <c r="F2996" s="1">
        <v>0</v>
      </c>
    </row>
    <row r="2997" spans="1:7" x14ac:dyDescent="0.3">
      <c r="A2997" t="s">
        <v>300</v>
      </c>
      <c r="B2997" t="s">
        <v>816</v>
      </c>
      <c r="C2997" t="s">
        <v>603</v>
      </c>
      <c r="F2997" s="1">
        <v>0</v>
      </c>
    </row>
    <row r="2998" spans="1:7" x14ac:dyDescent="0.3">
      <c r="A2998" s="13" t="s">
        <v>402</v>
      </c>
      <c r="B2998" s="13"/>
      <c r="C2998" s="13" t="s">
        <v>619</v>
      </c>
      <c r="D2998" s="14">
        <v>16000</v>
      </c>
      <c r="E2998" s="14">
        <v>16000</v>
      </c>
      <c r="F2998" s="14">
        <v>0</v>
      </c>
      <c r="G2998" s="14">
        <v>0</v>
      </c>
    </row>
    <row r="2999" spans="1:7" x14ac:dyDescent="0.3">
      <c r="A2999" t="s">
        <v>404</v>
      </c>
      <c r="B2999" t="s">
        <v>582</v>
      </c>
      <c r="C2999" t="s">
        <v>620</v>
      </c>
      <c r="F2999" s="1">
        <v>0</v>
      </c>
    </row>
    <row r="3000" spans="1:7" x14ac:dyDescent="0.3">
      <c r="A3000" t="s">
        <v>404</v>
      </c>
      <c r="B3000" t="s">
        <v>816</v>
      </c>
      <c r="C3000" t="s">
        <v>620</v>
      </c>
      <c r="F3000" s="1">
        <v>0</v>
      </c>
    </row>
    <row r="3001" spans="1:7" x14ac:dyDescent="0.3">
      <c r="A3001" s="50" t="s">
        <v>1033</v>
      </c>
      <c r="B3001" s="50"/>
      <c r="C3001" s="50"/>
      <c r="D3001" s="45">
        <v>410000</v>
      </c>
      <c r="E3001" s="45">
        <v>410000</v>
      </c>
      <c r="F3001" s="45">
        <v>37724.65</v>
      </c>
      <c r="G3001" s="45">
        <v>9.1999999999999993</v>
      </c>
    </row>
    <row r="3002" spans="1:7" x14ac:dyDescent="0.3">
      <c r="A3002" s="47" t="s">
        <v>1034</v>
      </c>
      <c r="B3002" s="47"/>
      <c r="C3002" s="47"/>
      <c r="D3002" s="12">
        <v>310000</v>
      </c>
      <c r="E3002" s="12">
        <v>310000</v>
      </c>
      <c r="F3002" s="12">
        <v>37724.65</v>
      </c>
      <c r="G3002" s="12">
        <v>12.17</v>
      </c>
    </row>
    <row r="3003" spans="1:7" x14ac:dyDescent="0.3">
      <c r="A3003" s="13" t="s">
        <v>265</v>
      </c>
      <c r="B3003" s="13"/>
      <c r="C3003" s="13" t="s">
        <v>595</v>
      </c>
      <c r="D3003" s="14">
        <v>310000</v>
      </c>
      <c r="E3003" s="14">
        <v>310000</v>
      </c>
      <c r="F3003" s="14">
        <v>37724.65</v>
      </c>
      <c r="G3003" s="14">
        <v>12.17</v>
      </c>
    </row>
    <row r="3004" spans="1:7" x14ac:dyDescent="0.3">
      <c r="A3004" t="s">
        <v>271</v>
      </c>
      <c r="B3004" t="s">
        <v>582</v>
      </c>
      <c r="C3004" t="s">
        <v>597</v>
      </c>
      <c r="F3004" s="1">
        <v>0</v>
      </c>
    </row>
    <row r="3005" spans="1:7" x14ac:dyDescent="0.3">
      <c r="A3005" t="s">
        <v>283</v>
      </c>
      <c r="B3005" t="s">
        <v>582</v>
      </c>
      <c r="C3005" t="s">
        <v>601</v>
      </c>
      <c r="F3005" s="1">
        <v>0</v>
      </c>
    </row>
    <row r="3006" spans="1:7" x14ac:dyDescent="0.3">
      <c r="A3006" t="s">
        <v>283</v>
      </c>
      <c r="B3006" s="62">
        <v>43</v>
      </c>
      <c r="C3006" t="s">
        <v>601</v>
      </c>
      <c r="F3006" s="1">
        <v>37724.65</v>
      </c>
    </row>
    <row r="3007" spans="1:7" x14ac:dyDescent="0.3">
      <c r="A3007" s="47" t="s">
        <v>1035</v>
      </c>
      <c r="B3007" s="47"/>
      <c r="C3007" s="47"/>
      <c r="D3007" s="12">
        <v>100000</v>
      </c>
      <c r="E3007" s="12">
        <v>100000</v>
      </c>
      <c r="F3007" s="12">
        <v>0</v>
      </c>
      <c r="G3007" s="12">
        <v>0</v>
      </c>
    </row>
    <row r="3008" spans="1:7" x14ac:dyDescent="0.3">
      <c r="A3008" s="13" t="s">
        <v>265</v>
      </c>
      <c r="B3008" s="13"/>
      <c r="C3008" s="13" t="s">
        <v>595</v>
      </c>
      <c r="D3008" s="14">
        <v>80000</v>
      </c>
      <c r="E3008" s="14">
        <v>80000</v>
      </c>
      <c r="F3008" s="14">
        <v>0</v>
      </c>
      <c r="G3008" s="14">
        <v>0</v>
      </c>
    </row>
    <row r="3009" spans="1:7" x14ac:dyDescent="0.3">
      <c r="A3009" t="s">
        <v>279</v>
      </c>
      <c r="B3009" t="s">
        <v>582</v>
      </c>
      <c r="C3009" t="s">
        <v>600</v>
      </c>
      <c r="F3009" s="1">
        <v>0</v>
      </c>
    </row>
    <row r="3010" spans="1:7" x14ac:dyDescent="0.3">
      <c r="A3010" s="13" t="s">
        <v>288</v>
      </c>
      <c r="B3010" s="13"/>
      <c r="C3010" s="13" t="s">
        <v>603</v>
      </c>
      <c r="D3010" s="14">
        <v>20000</v>
      </c>
      <c r="E3010" s="14">
        <v>20000</v>
      </c>
      <c r="F3010" s="14">
        <v>0</v>
      </c>
      <c r="G3010" s="14">
        <v>0</v>
      </c>
    </row>
    <row r="3011" spans="1:7" x14ac:dyDescent="0.3">
      <c r="A3011" t="s">
        <v>300</v>
      </c>
      <c r="B3011" t="s">
        <v>582</v>
      </c>
      <c r="C3011" t="s">
        <v>603</v>
      </c>
      <c r="F3011" s="1">
        <v>0</v>
      </c>
    </row>
    <row r="3012" spans="1:7" x14ac:dyDescent="0.3">
      <c r="A3012" s="50" t="s">
        <v>1036</v>
      </c>
      <c r="B3012" s="50"/>
      <c r="C3012" s="50"/>
      <c r="D3012" s="45">
        <v>17754000</v>
      </c>
      <c r="E3012" s="45">
        <v>17754000</v>
      </c>
      <c r="F3012" s="45">
        <v>2713843.29</v>
      </c>
      <c r="G3012" s="45">
        <v>15.29</v>
      </c>
    </row>
    <row r="3013" spans="1:7" x14ac:dyDescent="0.3">
      <c r="A3013" s="47" t="s">
        <v>1037</v>
      </c>
      <c r="B3013" s="47"/>
      <c r="C3013" s="47"/>
      <c r="D3013" s="12">
        <v>75000</v>
      </c>
      <c r="E3013" s="12">
        <v>75000</v>
      </c>
      <c r="F3013" s="12">
        <v>0</v>
      </c>
      <c r="G3013" s="12">
        <v>0</v>
      </c>
    </row>
    <row r="3014" spans="1:7" x14ac:dyDescent="0.3">
      <c r="A3014" s="13" t="s">
        <v>265</v>
      </c>
      <c r="B3014" s="13"/>
      <c r="C3014" s="13" t="s">
        <v>595</v>
      </c>
      <c r="D3014" s="14">
        <v>55000</v>
      </c>
      <c r="E3014" s="14">
        <v>55000</v>
      </c>
      <c r="F3014" s="14">
        <v>0</v>
      </c>
      <c r="G3014" s="14">
        <v>0</v>
      </c>
    </row>
    <row r="3015" spans="1:7" x14ac:dyDescent="0.3">
      <c r="A3015" t="s">
        <v>279</v>
      </c>
      <c r="B3015" t="s">
        <v>582</v>
      </c>
      <c r="C3015" t="s">
        <v>600</v>
      </c>
      <c r="F3015" s="1">
        <v>0</v>
      </c>
    </row>
    <row r="3016" spans="1:7" x14ac:dyDescent="0.3">
      <c r="A3016" t="s">
        <v>283</v>
      </c>
      <c r="B3016" t="s">
        <v>582</v>
      </c>
      <c r="C3016" t="s">
        <v>601</v>
      </c>
      <c r="F3016" s="1">
        <v>0</v>
      </c>
    </row>
    <row r="3017" spans="1:7" x14ac:dyDescent="0.3">
      <c r="A3017" s="13" t="s">
        <v>357</v>
      </c>
      <c r="B3017" s="13"/>
      <c r="C3017" s="13" t="s">
        <v>622</v>
      </c>
      <c r="D3017" s="14">
        <v>20000</v>
      </c>
      <c r="E3017" s="14">
        <v>20000</v>
      </c>
      <c r="F3017" s="14">
        <v>0</v>
      </c>
      <c r="G3017" s="14">
        <v>0</v>
      </c>
    </row>
    <row r="3018" spans="1:7" x14ac:dyDescent="0.3">
      <c r="A3018" t="s">
        <v>358</v>
      </c>
      <c r="B3018" t="s">
        <v>582</v>
      </c>
      <c r="C3018" t="s">
        <v>623</v>
      </c>
      <c r="F3018" s="1">
        <v>0</v>
      </c>
    </row>
    <row r="3019" spans="1:7" x14ac:dyDescent="0.3">
      <c r="A3019" s="47" t="s">
        <v>1038</v>
      </c>
      <c r="B3019" s="49"/>
      <c r="C3019" s="49"/>
      <c r="D3019" s="12">
        <v>10500000</v>
      </c>
      <c r="E3019" s="12">
        <v>10500000</v>
      </c>
      <c r="F3019" s="12">
        <v>1524869.73</v>
      </c>
      <c r="G3019" s="12">
        <v>14.52</v>
      </c>
    </row>
    <row r="3020" spans="1:7" x14ac:dyDescent="0.3">
      <c r="A3020" s="13" t="s">
        <v>265</v>
      </c>
      <c r="B3020" s="13"/>
      <c r="C3020" s="13" t="s">
        <v>595</v>
      </c>
      <c r="D3020" s="14">
        <v>10500000</v>
      </c>
      <c r="E3020" s="14">
        <v>10500000</v>
      </c>
      <c r="F3020" s="14">
        <v>1524869.73</v>
      </c>
      <c r="G3020" s="14">
        <v>14.52</v>
      </c>
    </row>
    <row r="3021" spans="1:7" x14ac:dyDescent="0.3">
      <c r="A3021" t="s">
        <v>283</v>
      </c>
      <c r="B3021" t="s">
        <v>582</v>
      </c>
      <c r="C3021" t="s">
        <v>601</v>
      </c>
      <c r="F3021" s="1">
        <v>1524869.73</v>
      </c>
    </row>
    <row r="3022" spans="1:7" x14ac:dyDescent="0.3">
      <c r="A3022" s="47" t="s">
        <v>1039</v>
      </c>
      <c r="B3022" s="47"/>
      <c r="C3022" s="47"/>
      <c r="D3022" s="12">
        <v>40000</v>
      </c>
      <c r="E3022" s="12">
        <v>40000</v>
      </c>
      <c r="F3022" s="12">
        <v>0</v>
      </c>
      <c r="G3022" s="12">
        <v>0</v>
      </c>
    </row>
    <row r="3023" spans="1:7" x14ac:dyDescent="0.3">
      <c r="A3023" s="13" t="s">
        <v>357</v>
      </c>
      <c r="B3023" s="13"/>
      <c r="C3023" s="13" t="s">
        <v>622</v>
      </c>
      <c r="D3023" s="14">
        <v>40000</v>
      </c>
      <c r="E3023" s="14">
        <v>40000</v>
      </c>
      <c r="F3023" s="14">
        <v>0</v>
      </c>
      <c r="G3023" s="14">
        <v>0</v>
      </c>
    </row>
    <row r="3024" spans="1:7" x14ac:dyDescent="0.3">
      <c r="A3024" t="s">
        <v>358</v>
      </c>
      <c r="B3024" t="s">
        <v>582</v>
      </c>
      <c r="C3024" t="s">
        <v>623</v>
      </c>
      <c r="F3024" s="1">
        <v>0</v>
      </c>
    </row>
    <row r="3025" spans="1:7" x14ac:dyDescent="0.3">
      <c r="A3025" s="47" t="s">
        <v>1040</v>
      </c>
      <c r="B3025" s="47"/>
      <c r="C3025" s="47"/>
      <c r="D3025" s="12">
        <v>1072000</v>
      </c>
      <c r="E3025" s="12">
        <v>1072000</v>
      </c>
      <c r="F3025" s="12">
        <v>19566.32</v>
      </c>
      <c r="G3025" s="12">
        <v>1.83</v>
      </c>
    </row>
    <row r="3026" spans="1:7" x14ac:dyDescent="0.3">
      <c r="A3026" s="13" t="s">
        <v>218</v>
      </c>
      <c r="B3026" s="13"/>
      <c r="C3026" s="13" t="s">
        <v>581</v>
      </c>
      <c r="D3026" s="14">
        <v>200000</v>
      </c>
      <c r="E3026" s="14">
        <v>200000</v>
      </c>
      <c r="F3026" s="14">
        <v>7483.4</v>
      </c>
      <c r="G3026" s="14">
        <v>3.74</v>
      </c>
    </row>
    <row r="3027" spans="1:7" x14ac:dyDescent="0.3">
      <c r="A3027" t="s">
        <v>220</v>
      </c>
      <c r="B3027" t="s">
        <v>582</v>
      </c>
      <c r="C3027" t="s">
        <v>583</v>
      </c>
      <c r="F3027" s="1">
        <v>1122.51</v>
      </c>
    </row>
    <row r="3028" spans="1:7" x14ac:dyDescent="0.3">
      <c r="A3028" t="s">
        <v>220</v>
      </c>
      <c r="B3028" t="s">
        <v>816</v>
      </c>
      <c r="C3028" t="s">
        <v>583</v>
      </c>
      <c r="F3028" s="1">
        <v>6360.89</v>
      </c>
    </row>
    <row r="3029" spans="1:7" x14ac:dyDescent="0.3">
      <c r="A3029" s="13" t="s">
        <v>228</v>
      </c>
      <c r="B3029" s="13"/>
      <c r="C3029" s="13" t="s">
        <v>586</v>
      </c>
      <c r="D3029" s="14">
        <v>32000</v>
      </c>
      <c r="E3029" s="14">
        <v>32000</v>
      </c>
      <c r="F3029" s="14">
        <v>0</v>
      </c>
      <c r="G3029" s="14">
        <v>0</v>
      </c>
    </row>
    <row r="3030" spans="1:7" x14ac:dyDescent="0.3">
      <c r="A3030" t="s">
        <v>230</v>
      </c>
      <c r="B3030" t="s">
        <v>582</v>
      </c>
      <c r="C3030" t="s">
        <v>586</v>
      </c>
      <c r="F3030" s="1">
        <v>0</v>
      </c>
    </row>
    <row r="3031" spans="1:7" x14ac:dyDescent="0.3">
      <c r="A3031" t="s">
        <v>230</v>
      </c>
      <c r="B3031" t="s">
        <v>816</v>
      </c>
      <c r="C3031" t="s">
        <v>586</v>
      </c>
      <c r="F3031" s="1">
        <v>0</v>
      </c>
    </row>
    <row r="3032" spans="1:7" x14ac:dyDescent="0.3">
      <c r="A3032" s="13" t="s">
        <v>231</v>
      </c>
      <c r="B3032" s="13"/>
      <c r="C3032" s="13" t="s">
        <v>587</v>
      </c>
      <c r="D3032" s="14">
        <v>40000</v>
      </c>
      <c r="E3032" s="14">
        <v>40000</v>
      </c>
      <c r="F3032" s="14">
        <v>1234.76</v>
      </c>
      <c r="G3032" s="14">
        <v>3.09</v>
      </c>
    </row>
    <row r="3033" spans="1:7" x14ac:dyDescent="0.3">
      <c r="A3033" t="s">
        <v>235</v>
      </c>
      <c r="B3033" t="s">
        <v>582</v>
      </c>
      <c r="C3033" t="s">
        <v>588</v>
      </c>
      <c r="F3033" s="1">
        <v>185.22</v>
      </c>
    </row>
    <row r="3034" spans="1:7" x14ac:dyDescent="0.3">
      <c r="A3034" t="s">
        <v>235</v>
      </c>
      <c r="B3034" t="s">
        <v>816</v>
      </c>
      <c r="C3034" t="s">
        <v>588</v>
      </c>
      <c r="F3034" s="1">
        <v>1049.54</v>
      </c>
    </row>
    <row r="3035" spans="1:7" x14ac:dyDescent="0.3">
      <c r="A3035" s="13" t="s">
        <v>241</v>
      </c>
      <c r="B3035" s="13"/>
      <c r="C3035" s="13" t="s">
        <v>589</v>
      </c>
      <c r="D3035" s="14">
        <v>150000</v>
      </c>
      <c r="E3035" s="14">
        <v>150000</v>
      </c>
      <c r="F3035" s="14">
        <v>68.16</v>
      </c>
      <c r="G3035" s="14">
        <v>0.05</v>
      </c>
    </row>
    <row r="3036" spans="1:7" x14ac:dyDescent="0.3">
      <c r="A3036" t="s">
        <v>243</v>
      </c>
      <c r="B3036" t="s">
        <v>582</v>
      </c>
      <c r="C3036" t="s">
        <v>590</v>
      </c>
      <c r="F3036" s="1">
        <v>0</v>
      </c>
    </row>
    <row r="3037" spans="1:7" x14ac:dyDescent="0.3">
      <c r="A3037" t="s">
        <v>243</v>
      </c>
      <c r="B3037" t="s">
        <v>816</v>
      </c>
      <c r="C3037" t="s">
        <v>590</v>
      </c>
      <c r="F3037" s="1">
        <v>0</v>
      </c>
    </row>
    <row r="3038" spans="1:7" x14ac:dyDescent="0.3">
      <c r="A3038" t="s">
        <v>245</v>
      </c>
      <c r="B3038" t="s">
        <v>582</v>
      </c>
      <c r="C3038" t="s">
        <v>591</v>
      </c>
      <c r="F3038" s="1">
        <v>10.220000000000001</v>
      </c>
    </row>
    <row r="3039" spans="1:7" x14ac:dyDescent="0.3">
      <c r="A3039" t="s">
        <v>245</v>
      </c>
      <c r="B3039" t="s">
        <v>816</v>
      </c>
      <c r="C3039" t="s">
        <v>591</v>
      </c>
      <c r="F3039" s="1">
        <v>57.94</v>
      </c>
    </row>
    <row r="3040" spans="1:7" x14ac:dyDescent="0.3">
      <c r="A3040" s="13" t="s">
        <v>265</v>
      </c>
      <c r="B3040" s="13"/>
      <c r="C3040" s="13" t="s">
        <v>595</v>
      </c>
      <c r="D3040" s="14">
        <v>600000</v>
      </c>
      <c r="E3040" s="14">
        <v>600000</v>
      </c>
      <c r="F3040" s="14">
        <v>10780</v>
      </c>
      <c r="G3040" s="14">
        <v>1.8</v>
      </c>
    </row>
    <row r="3041" spans="1:7" x14ac:dyDescent="0.3">
      <c r="A3041" t="s">
        <v>279</v>
      </c>
      <c r="B3041" t="s">
        <v>582</v>
      </c>
      <c r="C3041" t="s">
        <v>600</v>
      </c>
      <c r="F3041" s="1">
        <v>1617</v>
      </c>
    </row>
    <row r="3042" spans="1:7" x14ac:dyDescent="0.3">
      <c r="A3042" t="s">
        <v>279</v>
      </c>
      <c r="B3042" t="s">
        <v>816</v>
      </c>
      <c r="C3042" t="s">
        <v>600</v>
      </c>
      <c r="F3042" s="1">
        <v>9163</v>
      </c>
    </row>
    <row r="3043" spans="1:7" x14ac:dyDescent="0.3">
      <c r="A3043" t="s">
        <v>283</v>
      </c>
      <c r="B3043" t="s">
        <v>582</v>
      </c>
      <c r="C3043" t="s">
        <v>601</v>
      </c>
      <c r="F3043" s="1">
        <v>0</v>
      </c>
    </row>
    <row r="3044" spans="1:7" x14ac:dyDescent="0.3">
      <c r="A3044" t="s">
        <v>283</v>
      </c>
      <c r="B3044" t="s">
        <v>816</v>
      </c>
      <c r="C3044" t="s">
        <v>601</v>
      </c>
      <c r="F3044" s="1">
        <v>0</v>
      </c>
    </row>
    <row r="3045" spans="1:7" x14ac:dyDescent="0.3">
      <c r="A3045" s="13" t="s">
        <v>288</v>
      </c>
      <c r="B3045" s="13"/>
      <c r="C3045" s="13" t="s">
        <v>603</v>
      </c>
      <c r="D3045" s="14">
        <v>50000</v>
      </c>
      <c r="E3045" s="14">
        <v>50000</v>
      </c>
      <c r="F3045" s="14">
        <v>0</v>
      </c>
      <c r="G3045" s="14">
        <v>0</v>
      </c>
    </row>
    <row r="3046" spans="1:7" x14ac:dyDescent="0.3">
      <c r="A3046" t="s">
        <v>300</v>
      </c>
      <c r="B3046" t="s">
        <v>582</v>
      </c>
      <c r="C3046" t="s">
        <v>603</v>
      </c>
      <c r="F3046" s="1">
        <v>0</v>
      </c>
    </row>
    <row r="3047" spans="1:7" x14ac:dyDescent="0.3">
      <c r="A3047" t="s">
        <v>300</v>
      </c>
      <c r="B3047" t="s">
        <v>816</v>
      </c>
      <c r="C3047" t="s">
        <v>603</v>
      </c>
      <c r="F3047" s="1">
        <v>0</v>
      </c>
    </row>
    <row r="3048" spans="1:7" x14ac:dyDescent="0.3">
      <c r="A3048" s="47" t="s">
        <v>1041</v>
      </c>
      <c r="B3048" s="47"/>
      <c r="C3048" s="47"/>
      <c r="D3048" s="12">
        <v>6067000</v>
      </c>
      <c r="E3048" s="12">
        <v>6067000</v>
      </c>
      <c r="F3048" s="12">
        <v>1169407.24</v>
      </c>
      <c r="G3048" s="12">
        <v>19.27</v>
      </c>
    </row>
    <row r="3049" spans="1:7" x14ac:dyDescent="0.3">
      <c r="A3049" s="13" t="s">
        <v>218</v>
      </c>
      <c r="B3049" s="13"/>
      <c r="C3049" s="13" t="s">
        <v>581</v>
      </c>
      <c r="D3049" s="14">
        <v>1030000</v>
      </c>
      <c r="E3049" s="14">
        <v>1030000</v>
      </c>
      <c r="F3049" s="14">
        <v>0</v>
      </c>
      <c r="G3049" s="14">
        <v>0</v>
      </c>
    </row>
    <row r="3050" spans="1:7" x14ac:dyDescent="0.3">
      <c r="A3050" t="s">
        <v>220</v>
      </c>
      <c r="B3050" t="s">
        <v>582</v>
      </c>
      <c r="C3050" t="s">
        <v>583</v>
      </c>
      <c r="F3050" s="1">
        <v>0</v>
      </c>
    </row>
    <row r="3051" spans="1:7" x14ac:dyDescent="0.3">
      <c r="A3051" t="s">
        <v>220</v>
      </c>
      <c r="B3051" t="s">
        <v>816</v>
      </c>
      <c r="C3051" t="s">
        <v>583</v>
      </c>
      <c r="F3051" s="1">
        <v>0</v>
      </c>
    </row>
    <row r="3052" spans="1:7" x14ac:dyDescent="0.3">
      <c r="A3052" s="13" t="s">
        <v>231</v>
      </c>
      <c r="B3052" s="13"/>
      <c r="C3052" s="13" t="s">
        <v>587</v>
      </c>
      <c r="D3052" s="14">
        <v>187000</v>
      </c>
      <c r="E3052" s="14">
        <v>187000</v>
      </c>
      <c r="F3052" s="14">
        <v>0</v>
      </c>
      <c r="G3052" s="14">
        <v>0</v>
      </c>
    </row>
    <row r="3053" spans="1:7" x14ac:dyDescent="0.3">
      <c r="A3053" t="s">
        <v>235</v>
      </c>
      <c r="B3053" t="s">
        <v>582</v>
      </c>
      <c r="C3053" t="s">
        <v>588</v>
      </c>
      <c r="F3053" s="1">
        <v>0</v>
      </c>
    </row>
    <row r="3054" spans="1:7" x14ac:dyDescent="0.3">
      <c r="A3054" t="s">
        <v>235</v>
      </c>
      <c r="B3054" t="s">
        <v>816</v>
      </c>
      <c r="C3054" t="s">
        <v>588</v>
      </c>
      <c r="F3054" s="1">
        <v>0</v>
      </c>
    </row>
    <row r="3055" spans="1:7" x14ac:dyDescent="0.3">
      <c r="A3055" s="13" t="s">
        <v>330</v>
      </c>
      <c r="B3055" s="13"/>
      <c r="C3055" s="13" t="s">
        <v>836</v>
      </c>
      <c r="D3055" s="14">
        <v>2400000</v>
      </c>
      <c r="E3055" s="14">
        <v>2400000</v>
      </c>
      <c r="F3055" s="14">
        <v>1068418.72</v>
      </c>
      <c r="G3055" s="14">
        <v>44.52</v>
      </c>
    </row>
    <row r="3056" spans="1:7" x14ac:dyDescent="0.3">
      <c r="A3056" t="s">
        <v>332</v>
      </c>
      <c r="B3056" t="s">
        <v>582</v>
      </c>
      <c r="C3056" t="s">
        <v>891</v>
      </c>
      <c r="F3056" s="1">
        <v>1068418.72</v>
      </c>
    </row>
    <row r="3057" spans="1:7" x14ac:dyDescent="0.3">
      <c r="A3057" t="s">
        <v>334</v>
      </c>
      <c r="B3057" t="s">
        <v>582</v>
      </c>
      <c r="C3057" t="s">
        <v>837</v>
      </c>
      <c r="F3057" s="1">
        <v>0</v>
      </c>
    </row>
    <row r="3058" spans="1:7" x14ac:dyDescent="0.3">
      <c r="A3058" s="13" t="s">
        <v>342</v>
      </c>
      <c r="B3058" s="13"/>
      <c r="C3058" s="13" t="s">
        <v>817</v>
      </c>
      <c r="D3058" s="14">
        <v>1950000</v>
      </c>
      <c r="E3058" s="14">
        <v>1950000</v>
      </c>
      <c r="F3058" s="14">
        <v>0</v>
      </c>
      <c r="G3058" s="14">
        <v>0</v>
      </c>
    </row>
    <row r="3059" spans="1:7" x14ac:dyDescent="0.3">
      <c r="A3059" t="s">
        <v>343</v>
      </c>
      <c r="B3059" t="s">
        <v>816</v>
      </c>
      <c r="C3059" t="s">
        <v>818</v>
      </c>
      <c r="F3059" s="1">
        <v>0</v>
      </c>
    </row>
    <row r="3060" spans="1:7" x14ac:dyDescent="0.3">
      <c r="A3060" t="s">
        <v>344</v>
      </c>
      <c r="B3060" t="s">
        <v>816</v>
      </c>
      <c r="C3060" t="s">
        <v>1042</v>
      </c>
      <c r="F3060" s="1">
        <v>0</v>
      </c>
    </row>
    <row r="3061" spans="1:7" x14ac:dyDescent="0.3">
      <c r="A3061" s="13" t="s">
        <v>357</v>
      </c>
      <c r="B3061" s="13"/>
      <c r="C3061" s="13" t="s">
        <v>622</v>
      </c>
      <c r="D3061" s="14">
        <v>500000</v>
      </c>
      <c r="E3061" s="14">
        <v>500000</v>
      </c>
      <c r="F3061" s="14">
        <v>100988.52</v>
      </c>
      <c r="G3061" s="14">
        <v>20.2</v>
      </c>
    </row>
    <row r="3062" spans="1:7" x14ac:dyDescent="0.3">
      <c r="A3062" t="s">
        <v>358</v>
      </c>
      <c r="B3062" t="s">
        <v>582</v>
      </c>
      <c r="C3062" t="s">
        <v>623</v>
      </c>
      <c r="F3062" s="1">
        <v>43809.75</v>
      </c>
    </row>
    <row r="3063" spans="1:7" x14ac:dyDescent="0.3">
      <c r="A3063" t="s">
        <v>360</v>
      </c>
      <c r="B3063" t="s">
        <v>816</v>
      </c>
      <c r="C3063" t="s">
        <v>957</v>
      </c>
      <c r="F3063" s="1">
        <v>57178.77</v>
      </c>
    </row>
    <row r="3064" spans="1:7" x14ac:dyDescent="0.3">
      <c r="A3064" s="50" t="s">
        <v>1043</v>
      </c>
      <c r="B3064" s="50"/>
      <c r="C3064" s="50"/>
      <c r="D3064" s="45">
        <v>760000</v>
      </c>
      <c r="E3064" s="45">
        <v>760000</v>
      </c>
      <c r="F3064" s="45">
        <v>10000</v>
      </c>
      <c r="G3064" s="45">
        <v>1.32</v>
      </c>
    </row>
    <row r="3065" spans="1:7" x14ac:dyDescent="0.3">
      <c r="A3065" s="47" t="s">
        <v>1044</v>
      </c>
      <c r="B3065" s="47"/>
      <c r="C3065" s="47"/>
      <c r="D3065" s="12">
        <v>400000</v>
      </c>
      <c r="E3065" s="12">
        <v>400000</v>
      </c>
      <c r="F3065" s="12">
        <v>0</v>
      </c>
      <c r="G3065" s="12">
        <v>0</v>
      </c>
    </row>
    <row r="3066" spans="1:7" x14ac:dyDescent="0.3">
      <c r="A3066" s="13" t="s">
        <v>357</v>
      </c>
      <c r="B3066" s="13"/>
      <c r="C3066" s="13" t="s">
        <v>622</v>
      </c>
      <c r="D3066" s="14">
        <v>400000</v>
      </c>
      <c r="E3066" s="14">
        <v>400000</v>
      </c>
      <c r="F3066" s="14">
        <v>0</v>
      </c>
      <c r="G3066" s="14">
        <v>0</v>
      </c>
    </row>
    <row r="3067" spans="1:7" x14ac:dyDescent="0.3">
      <c r="A3067" t="s">
        <v>358</v>
      </c>
      <c r="B3067" t="s">
        <v>582</v>
      </c>
      <c r="C3067" t="s">
        <v>623</v>
      </c>
      <c r="F3067" s="1">
        <v>0</v>
      </c>
    </row>
    <row r="3068" spans="1:7" x14ac:dyDescent="0.3">
      <c r="A3068" s="47" t="s">
        <v>1045</v>
      </c>
      <c r="B3068" s="47"/>
      <c r="C3068" s="47"/>
      <c r="D3068" s="12">
        <v>260000</v>
      </c>
      <c r="E3068" s="12">
        <v>260000</v>
      </c>
      <c r="F3068" s="12">
        <v>0</v>
      </c>
      <c r="G3068" s="12">
        <v>0</v>
      </c>
    </row>
    <row r="3069" spans="1:7" x14ac:dyDescent="0.3">
      <c r="A3069" s="13" t="s">
        <v>357</v>
      </c>
      <c r="B3069" s="13"/>
      <c r="C3069" s="13" t="s">
        <v>622</v>
      </c>
      <c r="D3069" s="14">
        <v>260000</v>
      </c>
      <c r="E3069" s="14">
        <v>260000</v>
      </c>
      <c r="F3069" s="14">
        <v>0</v>
      </c>
      <c r="G3069" s="14">
        <v>0</v>
      </c>
    </row>
    <row r="3070" spans="1:7" x14ac:dyDescent="0.3">
      <c r="A3070" t="s">
        <v>358</v>
      </c>
      <c r="B3070" t="s">
        <v>582</v>
      </c>
      <c r="C3070" t="s">
        <v>623</v>
      </c>
      <c r="F3070" s="1">
        <v>0</v>
      </c>
    </row>
    <row r="3071" spans="1:7" x14ac:dyDescent="0.3">
      <c r="A3071" t="s">
        <v>358</v>
      </c>
      <c r="B3071" s="62">
        <v>43</v>
      </c>
      <c r="C3071" t="s">
        <v>623</v>
      </c>
      <c r="F3071" s="1">
        <v>0</v>
      </c>
    </row>
    <row r="3072" spans="1:7" x14ac:dyDescent="0.3">
      <c r="A3072" s="47" t="s">
        <v>1046</v>
      </c>
      <c r="B3072" s="47"/>
      <c r="C3072" s="47"/>
      <c r="D3072" s="12">
        <v>100000</v>
      </c>
      <c r="E3072" s="12">
        <v>100000</v>
      </c>
      <c r="F3072" s="12">
        <v>10000</v>
      </c>
      <c r="G3072" s="12">
        <v>10</v>
      </c>
    </row>
    <row r="3073" spans="1:7" x14ac:dyDescent="0.3">
      <c r="A3073" s="13" t="s">
        <v>357</v>
      </c>
      <c r="B3073" s="13"/>
      <c r="C3073" s="13" t="s">
        <v>622</v>
      </c>
      <c r="D3073" s="14">
        <v>100000</v>
      </c>
      <c r="E3073" s="14">
        <v>100000</v>
      </c>
      <c r="F3073" s="14">
        <v>10000</v>
      </c>
      <c r="G3073" s="14">
        <v>10</v>
      </c>
    </row>
    <row r="3074" spans="1:7" x14ac:dyDescent="0.3">
      <c r="A3074" t="s">
        <v>358</v>
      </c>
      <c r="B3074" t="s">
        <v>582</v>
      </c>
      <c r="C3074" t="s">
        <v>623</v>
      </c>
      <c r="F3074" s="1">
        <v>10000</v>
      </c>
    </row>
    <row r="3075" spans="1:7" x14ac:dyDescent="0.3">
      <c r="A3075" s="50" t="s">
        <v>1047</v>
      </c>
      <c r="B3075" s="50"/>
      <c r="C3075" s="50"/>
      <c r="D3075" s="45">
        <v>325000</v>
      </c>
      <c r="E3075" s="45">
        <v>325000</v>
      </c>
      <c r="F3075" s="45">
        <v>43000</v>
      </c>
      <c r="G3075" s="45">
        <v>13.23</v>
      </c>
    </row>
    <row r="3076" spans="1:7" x14ac:dyDescent="0.3">
      <c r="A3076" s="47" t="s">
        <v>1048</v>
      </c>
      <c r="B3076" s="47"/>
      <c r="C3076" s="47"/>
      <c r="D3076" s="12">
        <v>180000</v>
      </c>
      <c r="E3076" s="12">
        <v>180000</v>
      </c>
      <c r="F3076" s="12">
        <v>10000</v>
      </c>
      <c r="G3076" s="12">
        <v>5.56</v>
      </c>
    </row>
    <row r="3077" spans="1:7" x14ac:dyDescent="0.3">
      <c r="A3077" s="13" t="s">
        <v>357</v>
      </c>
      <c r="B3077" s="13"/>
      <c r="C3077" s="13" t="s">
        <v>622</v>
      </c>
      <c r="D3077" s="14">
        <v>180000</v>
      </c>
      <c r="E3077" s="14">
        <v>180000</v>
      </c>
      <c r="F3077" s="14">
        <v>10000</v>
      </c>
      <c r="G3077" s="14">
        <v>5.56</v>
      </c>
    </row>
    <row r="3078" spans="1:7" x14ac:dyDescent="0.3">
      <c r="A3078" t="s">
        <v>358</v>
      </c>
      <c r="B3078" t="s">
        <v>582</v>
      </c>
      <c r="C3078" t="s">
        <v>623</v>
      </c>
      <c r="F3078" s="1">
        <v>10000</v>
      </c>
    </row>
    <row r="3079" spans="1:7" x14ac:dyDescent="0.3">
      <c r="A3079" s="47" t="s">
        <v>1049</v>
      </c>
      <c r="B3079" s="47"/>
      <c r="C3079" s="47"/>
      <c r="D3079" s="12">
        <v>145000</v>
      </c>
      <c r="E3079" s="12">
        <v>145000</v>
      </c>
      <c r="F3079" s="12">
        <v>33000</v>
      </c>
      <c r="G3079" s="12">
        <v>22.76</v>
      </c>
    </row>
    <row r="3080" spans="1:7" x14ac:dyDescent="0.3">
      <c r="A3080" s="13" t="s">
        <v>265</v>
      </c>
      <c r="B3080" s="13"/>
      <c r="C3080" s="13" t="s">
        <v>595</v>
      </c>
      <c r="D3080" s="14">
        <v>95000</v>
      </c>
      <c r="E3080" s="14">
        <v>95000</v>
      </c>
      <c r="F3080" s="14">
        <v>33000</v>
      </c>
      <c r="G3080" s="14">
        <v>34.74</v>
      </c>
    </row>
    <row r="3081" spans="1:7" x14ac:dyDescent="0.3">
      <c r="A3081" t="s">
        <v>271</v>
      </c>
      <c r="B3081" t="s">
        <v>582</v>
      </c>
      <c r="C3081" t="s">
        <v>597</v>
      </c>
      <c r="F3081" s="1">
        <v>33000</v>
      </c>
    </row>
    <row r="3082" spans="1:7" x14ac:dyDescent="0.3">
      <c r="A3082" t="s">
        <v>275</v>
      </c>
      <c r="B3082" t="s">
        <v>582</v>
      </c>
      <c r="C3082" t="s">
        <v>598</v>
      </c>
      <c r="F3082" s="1">
        <v>0</v>
      </c>
    </row>
    <row r="3083" spans="1:7" x14ac:dyDescent="0.3">
      <c r="A3083" t="s">
        <v>283</v>
      </c>
      <c r="B3083" t="s">
        <v>582</v>
      </c>
      <c r="C3083" t="s">
        <v>601</v>
      </c>
      <c r="F3083" s="1">
        <v>0</v>
      </c>
    </row>
    <row r="3084" spans="1:7" x14ac:dyDescent="0.3">
      <c r="A3084" s="13" t="s">
        <v>357</v>
      </c>
      <c r="B3084" s="13"/>
      <c r="C3084" s="13" t="s">
        <v>622</v>
      </c>
      <c r="D3084" s="14">
        <v>50000</v>
      </c>
      <c r="E3084" s="14">
        <v>50000</v>
      </c>
      <c r="F3084" s="14">
        <v>0</v>
      </c>
      <c r="G3084" s="14">
        <v>0</v>
      </c>
    </row>
    <row r="3085" spans="1:7" x14ac:dyDescent="0.3">
      <c r="A3085" t="s">
        <v>358</v>
      </c>
      <c r="B3085" t="s">
        <v>582</v>
      </c>
      <c r="C3085" t="s">
        <v>623</v>
      </c>
      <c r="F3085" s="1">
        <v>0</v>
      </c>
    </row>
    <row r="3086" spans="1:7" x14ac:dyDescent="0.3">
      <c r="A3086" s="50" t="s">
        <v>1050</v>
      </c>
      <c r="B3086" s="50"/>
      <c r="C3086" s="50"/>
      <c r="D3086" s="45">
        <v>725000</v>
      </c>
      <c r="E3086" s="45">
        <v>725000</v>
      </c>
      <c r="F3086" s="45">
        <v>292227.5</v>
      </c>
      <c r="G3086" s="45">
        <v>40.31</v>
      </c>
    </row>
    <row r="3087" spans="1:7" x14ac:dyDescent="0.3">
      <c r="A3087" s="92" t="s">
        <v>1051</v>
      </c>
      <c r="B3087" s="92"/>
      <c r="C3087" s="92"/>
      <c r="D3087" s="26">
        <v>700000</v>
      </c>
      <c r="E3087" s="26">
        <v>700000</v>
      </c>
      <c r="F3087" s="26">
        <v>290290</v>
      </c>
      <c r="G3087" s="26">
        <v>41.47</v>
      </c>
    </row>
    <row r="3088" spans="1:7" x14ac:dyDescent="0.3">
      <c r="A3088" s="13" t="s">
        <v>265</v>
      </c>
      <c r="B3088" s="13"/>
      <c r="C3088" s="13" t="s">
        <v>595</v>
      </c>
      <c r="D3088" s="14">
        <v>700000</v>
      </c>
      <c r="E3088" s="14">
        <v>700000</v>
      </c>
      <c r="F3088" s="14">
        <v>290290</v>
      </c>
      <c r="G3088" s="14">
        <v>41.47</v>
      </c>
    </row>
    <row r="3089" spans="1:7" x14ac:dyDescent="0.3">
      <c r="A3089" t="s">
        <v>277</v>
      </c>
      <c r="B3089" t="s">
        <v>582</v>
      </c>
      <c r="C3089" t="s">
        <v>599</v>
      </c>
      <c r="F3089" s="1">
        <v>290290</v>
      </c>
    </row>
    <row r="3090" spans="1:7" x14ac:dyDescent="0.3">
      <c r="A3090" s="50" t="s">
        <v>1052</v>
      </c>
      <c r="B3090" s="50"/>
      <c r="C3090" s="50"/>
      <c r="D3090" s="45">
        <v>25000</v>
      </c>
      <c r="E3090" s="45">
        <v>25000</v>
      </c>
      <c r="F3090" s="45">
        <v>1937.5</v>
      </c>
      <c r="G3090" s="45">
        <v>7.75</v>
      </c>
    </row>
    <row r="3091" spans="1:7" x14ac:dyDescent="0.3">
      <c r="A3091" s="13" t="s">
        <v>265</v>
      </c>
      <c r="B3091" s="13"/>
      <c r="C3091" s="13" t="s">
        <v>595</v>
      </c>
      <c r="D3091" s="14">
        <v>25000</v>
      </c>
      <c r="E3091" s="14">
        <v>25000</v>
      </c>
      <c r="F3091" s="14">
        <v>1937.5</v>
      </c>
      <c r="G3091" s="14">
        <v>7.75</v>
      </c>
    </row>
    <row r="3092" spans="1:7" x14ac:dyDescent="0.3">
      <c r="A3092" t="s">
        <v>277</v>
      </c>
      <c r="B3092" t="s">
        <v>582</v>
      </c>
      <c r="C3092" t="s">
        <v>599</v>
      </c>
      <c r="F3092" s="1">
        <v>1937.5</v>
      </c>
    </row>
    <row r="3093" spans="1:7" x14ac:dyDescent="0.3">
      <c r="A3093" s="51" t="s">
        <v>644</v>
      </c>
      <c r="B3093" s="51"/>
      <c r="C3093" s="51"/>
      <c r="D3093" s="14">
        <v>42618000</v>
      </c>
      <c r="E3093" s="14">
        <v>42618000</v>
      </c>
      <c r="F3093" s="14">
        <v>10621115.970000001</v>
      </c>
      <c r="G3093" s="14">
        <v>24.92</v>
      </c>
    </row>
    <row r="3094" spans="1:7" x14ac:dyDescent="0.3">
      <c r="A3094" s="52" t="s">
        <v>645</v>
      </c>
      <c r="B3094" s="52"/>
      <c r="C3094" s="52"/>
      <c r="D3094" s="53">
        <v>37999000</v>
      </c>
      <c r="E3094" s="53">
        <v>37999000</v>
      </c>
      <c r="F3094" s="53">
        <v>10509581.18</v>
      </c>
      <c r="G3094" s="53">
        <v>27.66</v>
      </c>
    </row>
    <row r="3095" spans="1:7" x14ac:dyDescent="0.3">
      <c r="A3095" s="58" t="s">
        <v>780</v>
      </c>
      <c r="B3095" s="58"/>
      <c r="C3095" s="58"/>
      <c r="D3095" s="53">
        <v>540000</v>
      </c>
      <c r="E3095" s="53">
        <v>540000</v>
      </c>
      <c r="F3095" s="53">
        <v>37724.65</v>
      </c>
      <c r="G3095" s="53">
        <v>6.99</v>
      </c>
    </row>
    <row r="3096" spans="1:7" x14ac:dyDescent="0.3">
      <c r="A3096" s="58" t="s">
        <v>696</v>
      </c>
      <c r="B3096" s="58"/>
      <c r="C3096" s="58"/>
      <c r="D3096" s="53">
        <v>4079000</v>
      </c>
      <c r="E3096" s="53">
        <v>4079000</v>
      </c>
      <c r="F3096" s="53">
        <v>73810.14</v>
      </c>
      <c r="G3096" s="53">
        <v>1.81</v>
      </c>
    </row>
    <row r="3098" spans="1:7" ht="18" customHeight="1" x14ac:dyDescent="0.35">
      <c r="A3098" s="36" t="s">
        <v>1053</v>
      </c>
      <c r="B3098" s="36"/>
      <c r="C3098" s="36"/>
      <c r="D3098" s="36"/>
      <c r="E3098" s="36"/>
      <c r="F3098" s="36"/>
      <c r="G3098" s="36"/>
    </row>
    <row r="3099" spans="1:7" ht="28.8" x14ac:dyDescent="0.3">
      <c r="A3099" s="40" t="s">
        <v>469</v>
      </c>
      <c r="B3099" s="40" t="s">
        <v>573</v>
      </c>
      <c r="C3099" s="40" t="s">
        <v>574</v>
      </c>
      <c r="D3099" s="6" t="s">
        <v>575</v>
      </c>
      <c r="E3099" s="6" t="s">
        <v>576</v>
      </c>
      <c r="F3099" s="6" t="s">
        <v>577</v>
      </c>
      <c r="G3099" s="6" t="s">
        <v>472</v>
      </c>
    </row>
    <row r="3100" spans="1:7" s="73" customFormat="1" ht="10.050000000000001" customHeight="1" x14ac:dyDescent="0.3">
      <c r="A3100" s="71">
        <v>1</v>
      </c>
      <c r="B3100" s="71">
        <v>2</v>
      </c>
      <c r="C3100" s="71">
        <v>3</v>
      </c>
      <c r="D3100" s="7">
        <v>4</v>
      </c>
      <c r="E3100" s="7">
        <v>5</v>
      </c>
      <c r="F3100" s="71">
        <v>6</v>
      </c>
      <c r="G3100" s="72" t="s">
        <v>578</v>
      </c>
    </row>
    <row r="3101" spans="1:7" x14ac:dyDescent="0.3">
      <c r="A3101" s="44" t="s">
        <v>1036</v>
      </c>
      <c r="B3101" s="44"/>
      <c r="C3101" s="44"/>
      <c r="D3101" s="45">
        <v>14324000</v>
      </c>
      <c r="E3101" s="45">
        <v>14324000</v>
      </c>
      <c r="F3101" s="45">
        <v>5847249.9900000002</v>
      </c>
      <c r="G3101" s="45">
        <v>40.82</v>
      </c>
    </row>
    <row r="3102" spans="1:7" x14ac:dyDescent="0.3">
      <c r="A3102" s="47" t="s">
        <v>1054</v>
      </c>
      <c r="B3102" s="47"/>
      <c r="C3102" s="47"/>
      <c r="D3102" s="12">
        <v>14324000</v>
      </c>
      <c r="E3102" s="12">
        <v>14324000</v>
      </c>
      <c r="F3102" s="12">
        <v>5847249.9900000002</v>
      </c>
      <c r="G3102" s="12">
        <v>40.82</v>
      </c>
    </row>
    <row r="3103" spans="1:7" x14ac:dyDescent="0.3">
      <c r="A3103" s="13" t="s">
        <v>218</v>
      </c>
      <c r="B3103" s="13"/>
      <c r="C3103" s="13" t="s">
        <v>581</v>
      </c>
      <c r="D3103" s="14">
        <v>3540000</v>
      </c>
      <c r="E3103" s="14">
        <v>3540000</v>
      </c>
      <c r="F3103" s="14">
        <v>1475000</v>
      </c>
      <c r="G3103" s="14">
        <v>41.67</v>
      </c>
    </row>
    <row r="3104" spans="1:7" x14ac:dyDescent="0.3">
      <c r="A3104" t="s">
        <v>220</v>
      </c>
      <c r="B3104" t="s">
        <v>582</v>
      </c>
      <c r="C3104" t="s">
        <v>583</v>
      </c>
      <c r="F3104" s="1">
        <v>1475000</v>
      </c>
    </row>
    <row r="3105" spans="1:7" x14ac:dyDescent="0.3">
      <c r="A3105" s="13" t="s">
        <v>228</v>
      </c>
      <c r="B3105" s="13"/>
      <c r="C3105" s="13" t="s">
        <v>586</v>
      </c>
      <c r="D3105" s="14">
        <v>50000</v>
      </c>
      <c r="E3105" s="14">
        <v>50000</v>
      </c>
      <c r="F3105" s="14">
        <v>20833.32</v>
      </c>
      <c r="G3105" s="14">
        <v>41.67</v>
      </c>
    </row>
    <row r="3106" spans="1:7" x14ac:dyDescent="0.3">
      <c r="A3106" t="s">
        <v>230</v>
      </c>
      <c r="B3106" t="s">
        <v>582</v>
      </c>
      <c r="C3106" t="s">
        <v>586</v>
      </c>
      <c r="F3106" s="1">
        <v>20833.32</v>
      </c>
    </row>
    <row r="3107" spans="1:7" x14ac:dyDescent="0.3">
      <c r="A3107" s="13" t="s">
        <v>231</v>
      </c>
      <c r="B3107" s="13"/>
      <c r="C3107" s="13" t="s">
        <v>587</v>
      </c>
      <c r="D3107" s="14">
        <v>536000</v>
      </c>
      <c r="E3107" s="14">
        <v>536000</v>
      </c>
      <c r="F3107" s="14">
        <v>223333.32</v>
      </c>
      <c r="G3107" s="14">
        <v>41.67</v>
      </c>
    </row>
    <row r="3108" spans="1:7" x14ac:dyDescent="0.3">
      <c r="A3108" t="s">
        <v>235</v>
      </c>
      <c r="B3108" t="s">
        <v>582</v>
      </c>
      <c r="C3108" t="s">
        <v>588</v>
      </c>
      <c r="F3108" s="1">
        <v>223333.32</v>
      </c>
    </row>
    <row r="3109" spans="1:7" x14ac:dyDescent="0.3">
      <c r="A3109" s="13" t="s">
        <v>241</v>
      </c>
      <c r="B3109" s="13"/>
      <c r="C3109" s="13" t="s">
        <v>589</v>
      </c>
      <c r="D3109" s="14">
        <v>69000</v>
      </c>
      <c r="E3109" s="14">
        <v>69000</v>
      </c>
      <c r="F3109" s="14">
        <v>25166.67</v>
      </c>
      <c r="G3109" s="14">
        <v>36.47</v>
      </c>
    </row>
    <row r="3110" spans="1:7" x14ac:dyDescent="0.3">
      <c r="A3110" t="s">
        <v>243</v>
      </c>
      <c r="B3110" t="s">
        <v>582</v>
      </c>
      <c r="C3110" t="s">
        <v>590</v>
      </c>
      <c r="F3110" s="1">
        <v>5333.33</v>
      </c>
    </row>
    <row r="3111" spans="1:7" x14ac:dyDescent="0.3">
      <c r="A3111" t="s">
        <v>245</v>
      </c>
      <c r="B3111" t="s">
        <v>582</v>
      </c>
      <c r="C3111" t="s">
        <v>591</v>
      </c>
      <c r="F3111" s="1">
        <v>12333.32</v>
      </c>
    </row>
    <row r="3112" spans="1:7" x14ac:dyDescent="0.3">
      <c r="A3112" t="s">
        <v>247</v>
      </c>
      <c r="B3112" t="s">
        <v>582</v>
      </c>
      <c r="C3112" t="s">
        <v>592</v>
      </c>
      <c r="F3112" s="1">
        <v>6666.68</v>
      </c>
    </row>
    <row r="3113" spans="1:7" x14ac:dyDescent="0.3">
      <c r="A3113" t="s">
        <v>249</v>
      </c>
      <c r="B3113" t="s">
        <v>582</v>
      </c>
      <c r="C3113" t="s">
        <v>683</v>
      </c>
      <c r="F3113" s="1">
        <v>833.34</v>
      </c>
    </row>
    <row r="3114" spans="1:7" x14ac:dyDescent="0.3">
      <c r="A3114" s="13" t="s">
        <v>251</v>
      </c>
      <c r="B3114" s="13"/>
      <c r="C3114" s="13" t="s">
        <v>593</v>
      </c>
      <c r="D3114" s="14">
        <v>169000</v>
      </c>
      <c r="E3114" s="14">
        <v>169000</v>
      </c>
      <c r="F3114" s="14">
        <v>70000</v>
      </c>
      <c r="G3114" s="14">
        <v>41.42</v>
      </c>
    </row>
    <row r="3115" spans="1:7" x14ac:dyDescent="0.3">
      <c r="A3115" t="s">
        <v>253</v>
      </c>
      <c r="B3115" t="s">
        <v>582</v>
      </c>
      <c r="C3115" t="s">
        <v>594</v>
      </c>
      <c r="F3115" s="1">
        <v>13333.33</v>
      </c>
    </row>
    <row r="3116" spans="1:7" x14ac:dyDescent="0.3">
      <c r="A3116" t="s">
        <v>255</v>
      </c>
      <c r="B3116" t="s">
        <v>582</v>
      </c>
      <c r="C3116" t="s">
        <v>626</v>
      </c>
      <c r="F3116" s="1">
        <v>8333.34</v>
      </c>
    </row>
    <row r="3117" spans="1:7" x14ac:dyDescent="0.3">
      <c r="A3117" t="s">
        <v>257</v>
      </c>
      <c r="B3117" t="s">
        <v>582</v>
      </c>
      <c r="C3117" t="s">
        <v>639</v>
      </c>
      <c r="F3117" s="1">
        <v>29166.66</v>
      </c>
    </row>
    <row r="3118" spans="1:7" x14ac:dyDescent="0.3">
      <c r="A3118" t="s">
        <v>261</v>
      </c>
      <c r="B3118" t="s">
        <v>582</v>
      </c>
      <c r="C3118" t="s">
        <v>640</v>
      </c>
      <c r="F3118" s="1">
        <v>12500</v>
      </c>
    </row>
    <row r="3119" spans="1:7" x14ac:dyDescent="0.3">
      <c r="A3119" t="s">
        <v>263</v>
      </c>
      <c r="B3119" t="s">
        <v>582</v>
      </c>
      <c r="C3119" t="s">
        <v>641</v>
      </c>
      <c r="F3119" s="1">
        <v>6666.67</v>
      </c>
    </row>
    <row r="3120" spans="1:7" x14ac:dyDescent="0.3">
      <c r="A3120" s="13" t="s">
        <v>265</v>
      </c>
      <c r="B3120" s="13"/>
      <c r="C3120" s="13" t="s">
        <v>595</v>
      </c>
      <c r="D3120" s="14">
        <v>8329000</v>
      </c>
      <c r="E3120" s="14">
        <v>8329000</v>
      </c>
      <c r="F3120" s="14">
        <v>3488416.67</v>
      </c>
      <c r="G3120" s="14">
        <v>41.88</v>
      </c>
    </row>
    <row r="3121" spans="1:7" x14ac:dyDescent="0.3">
      <c r="A3121" t="s">
        <v>267</v>
      </c>
      <c r="B3121" t="s">
        <v>582</v>
      </c>
      <c r="C3121" t="s">
        <v>596</v>
      </c>
      <c r="F3121" s="1">
        <v>16666.66</v>
      </c>
    </row>
    <row r="3122" spans="1:7" x14ac:dyDescent="0.3">
      <c r="A3122" t="s">
        <v>269</v>
      </c>
      <c r="B3122" t="s">
        <v>582</v>
      </c>
      <c r="C3122" t="s">
        <v>628</v>
      </c>
      <c r="F3122" s="1">
        <v>3016666.67</v>
      </c>
    </row>
    <row r="3123" spans="1:7" x14ac:dyDescent="0.3">
      <c r="A3123" t="s">
        <v>271</v>
      </c>
      <c r="B3123" t="s">
        <v>582</v>
      </c>
      <c r="C3123" t="s">
        <v>597</v>
      </c>
      <c r="F3123" s="1">
        <v>6000</v>
      </c>
    </row>
    <row r="3124" spans="1:7" x14ac:dyDescent="0.3">
      <c r="A3124" t="s">
        <v>273</v>
      </c>
      <c r="B3124" t="s">
        <v>582</v>
      </c>
      <c r="C3124" t="s">
        <v>642</v>
      </c>
      <c r="F3124" s="1">
        <v>14583.34</v>
      </c>
    </row>
    <row r="3125" spans="1:7" x14ac:dyDescent="0.3">
      <c r="A3125" t="s">
        <v>275</v>
      </c>
      <c r="B3125" t="s">
        <v>582</v>
      </c>
      <c r="C3125" t="s">
        <v>598</v>
      </c>
      <c r="F3125" s="1">
        <v>12500</v>
      </c>
    </row>
    <row r="3126" spans="1:7" x14ac:dyDescent="0.3">
      <c r="A3126" t="s">
        <v>277</v>
      </c>
      <c r="B3126" t="s">
        <v>582</v>
      </c>
      <c r="C3126" t="s">
        <v>599</v>
      </c>
      <c r="F3126" s="1">
        <v>6666.67</v>
      </c>
    </row>
    <row r="3127" spans="1:7" x14ac:dyDescent="0.3">
      <c r="A3127" t="s">
        <v>279</v>
      </c>
      <c r="B3127" t="s">
        <v>582</v>
      </c>
      <c r="C3127" t="s">
        <v>600</v>
      </c>
      <c r="F3127" s="1">
        <v>123666.67</v>
      </c>
    </row>
    <row r="3128" spans="1:7" x14ac:dyDescent="0.3">
      <c r="A3128" t="s">
        <v>281</v>
      </c>
      <c r="B3128" t="s">
        <v>582</v>
      </c>
      <c r="C3128" t="s">
        <v>614</v>
      </c>
      <c r="F3128" s="1">
        <v>16666.66</v>
      </c>
    </row>
    <row r="3129" spans="1:7" x14ac:dyDescent="0.3">
      <c r="A3129" t="s">
        <v>283</v>
      </c>
      <c r="B3129" t="s">
        <v>582</v>
      </c>
      <c r="C3129" t="s">
        <v>601</v>
      </c>
      <c r="F3129" s="1">
        <v>275000</v>
      </c>
    </row>
    <row r="3130" spans="1:7" x14ac:dyDescent="0.3">
      <c r="A3130" s="13" t="s">
        <v>288</v>
      </c>
      <c r="B3130" s="13"/>
      <c r="C3130" s="13" t="s">
        <v>603</v>
      </c>
      <c r="D3130" s="14">
        <v>81000</v>
      </c>
      <c r="E3130" s="14">
        <v>81000</v>
      </c>
      <c r="F3130" s="14">
        <v>27416.67</v>
      </c>
      <c r="G3130" s="14">
        <v>33.85</v>
      </c>
    </row>
    <row r="3131" spans="1:7" x14ac:dyDescent="0.3">
      <c r="A3131" t="s">
        <v>290</v>
      </c>
      <c r="B3131" t="s">
        <v>582</v>
      </c>
      <c r="C3131" t="s">
        <v>604</v>
      </c>
      <c r="F3131" s="1">
        <v>12000</v>
      </c>
    </row>
    <row r="3132" spans="1:7" x14ac:dyDescent="0.3">
      <c r="A3132" t="s">
        <v>292</v>
      </c>
      <c r="B3132" t="s">
        <v>582</v>
      </c>
      <c r="C3132" t="s">
        <v>643</v>
      </c>
      <c r="F3132" s="1">
        <v>8333.33</v>
      </c>
    </row>
    <row r="3133" spans="1:7" x14ac:dyDescent="0.3">
      <c r="A3133" t="s">
        <v>294</v>
      </c>
      <c r="B3133" t="s">
        <v>582</v>
      </c>
      <c r="C3133" t="s">
        <v>605</v>
      </c>
      <c r="F3133" s="1">
        <v>5000</v>
      </c>
    </row>
    <row r="3134" spans="1:7" x14ac:dyDescent="0.3">
      <c r="A3134" t="s">
        <v>298</v>
      </c>
      <c r="B3134" t="s">
        <v>582</v>
      </c>
      <c r="C3134" t="s">
        <v>649</v>
      </c>
      <c r="F3134" s="1">
        <v>2083.34</v>
      </c>
    </row>
    <row r="3135" spans="1:7" x14ac:dyDescent="0.3">
      <c r="A3135" s="13" t="s">
        <v>307</v>
      </c>
      <c r="B3135" s="13"/>
      <c r="C3135" s="13" t="s">
        <v>607</v>
      </c>
      <c r="D3135" s="14">
        <v>5000</v>
      </c>
      <c r="E3135" s="14">
        <v>5000</v>
      </c>
      <c r="F3135" s="14">
        <v>2083.34</v>
      </c>
      <c r="G3135" s="14">
        <v>41.67</v>
      </c>
    </row>
    <row r="3136" spans="1:7" x14ac:dyDescent="0.3">
      <c r="A3136" t="s">
        <v>309</v>
      </c>
      <c r="B3136" t="s">
        <v>582</v>
      </c>
      <c r="C3136" t="s">
        <v>608</v>
      </c>
      <c r="F3136" s="1">
        <v>2083.34</v>
      </c>
    </row>
    <row r="3137" spans="1:7" x14ac:dyDescent="0.3">
      <c r="A3137" s="13" t="s">
        <v>388</v>
      </c>
      <c r="B3137" s="13"/>
      <c r="C3137" s="13" t="s">
        <v>629</v>
      </c>
      <c r="D3137" s="14">
        <v>1500000</v>
      </c>
      <c r="E3137" s="14">
        <v>1500000</v>
      </c>
      <c r="F3137" s="14">
        <v>500000</v>
      </c>
      <c r="G3137" s="14">
        <v>33.33</v>
      </c>
    </row>
    <row r="3138" spans="1:7" x14ac:dyDescent="0.3">
      <c r="A3138" t="s">
        <v>392</v>
      </c>
      <c r="B3138" t="s">
        <v>582</v>
      </c>
      <c r="C3138" t="s">
        <v>1055</v>
      </c>
      <c r="F3138" s="1">
        <v>500000</v>
      </c>
    </row>
    <row r="3139" spans="1:7" x14ac:dyDescent="0.3">
      <c r="A3139" s="13" t="s">
        <v>402</v>
      </c>
      <c r="B3139" s="13"/>
      <c r="C3139" s="13" t="s">
        <v>619</v>
      </c>
      <c r="D3139" s="14">
        <v>45000</v>
      </c>
      <c r="E3139" s="14">
        <v>45000</v>
      </c>
      <c r="F3139" s="14">
        <v>15000</v>
      </c>
      <c r="G3139" s="14">
        <v>33.33</v>
      </c>
    </row>
    <row r="3140" spans="1:7" x14ac:dyDescent="0.3">
      <c r="A3140" t="s">
        <v>404</v>
      </c>
      <c r="B3140" t="s">
        <v>582</v>
      </c>
      <c r="C3140" t="s">
        <v>620</v>
      </c>
      <c r="F3140" s="1">
        <v>13333.33</v>
      </c>
    </row>
    <row r="3141" spans="1:7" x14ac:dyDescent="0.3">
      <c r="A3141" t="s">
        <v>412</v>
      </c>
      <c r="B3141" t="s">
        <v>582</v>
      </c>
      <c r="C3141" t="s">
        <v>635</v>
      </c>
      <c r="F3141" s="1">
        <v>1666.67</v>
      </c>
    </row>
    <row r="3142" spans="1:7" x14ac:dyDescent="0.3">
      <c r="A3142" s="50" t="s">
        <v>1047</v>
      </c>
      <c r="B3142" s="50"/>
      <c r="C3142" s="50"/>
      <c r="D3142" s="45">
        <v>26769000</v>
      </c>
      <c r="E3142" s="45">
        <v>26769000</v>
      </c>
      <c r="F3142" s="45">
        <v>11408000</v>
      </c>
      <c r="G3142" s="45">
        <v>42.62</v>
      </c>
    </row>
    <row r="3143" spans="1:7" x14ac:dyDescent="0.3">
      <c r="A3143" s="47" t="s">
        <v>1056</v>
      </c>
      <c r="B3143" s="47"/>
      <c r="C3143" s="47"/>
      <c r="D3143" s="12">
        <v>26581000</v>
      </c>
      <c r="E3143" s="12">
        <v>26581000</v>
      </c>
      <c r="F3143" s="12">
        <v>11408000</v>
      </c>
      <c r="G3143" s="12">
        <v>42.92</v>
      </c>
    </row>
    <row r="3144" spans="1:7" x14ac:dyDescent="0.3">
      <c r="A3144" s="13" t="s">
        <v>218</v>
      </c>
      <c r="B3144" s="13"/>
      <c r="C3144" s="13" t="s">
        <v>581</v>
      </c>
      <c r="D3144" s="14">
        <v>11500000</v>
      </c>
      <c r="E3144" s="14">
        <v>11500000</v>
      </c>
      <c r="F3144" s="14">
        <v>5100000</v>
      </c>
      <c r="G3144" s="14">
        <v>44.35</v>
      </c>
    </row>
    <row r="3145" spans="1:7" x14ac:dyDescent="0.3">
      <c r="A3145" t="s">
        <v>220</v>
      </c>
      <c r="B3145" t="s">
        <v>582</v>
      </c>
      <c r="C3145" t="s">
        <v>583</v>
      </c>
      <c r="F3145" s="1">
        <v>5100000</v>
      </c>
    </row>
    <row r="3146" spans="1:7" x14ac:dyDescent="0.3">
      <c r="A3146" s="13" t="s">
        <v>228</v>
      </c>
      <c r="B3146" s="13"/>
      <c r="C3146" s="13" t="s">
        <v>586</v>
      </c>
      <c r="D3146" s="14">
        <v>336000</v>
      </c>
      <c r="E3146" s="14">
        <v>336000</v>
      </c>
      <c r="F3146" s="14">
        <v>142000</v>
      </c>
      <c r="G3146" s="14">
        <v>42.26</v>
      </c>
    </row>
    <row r="3147" spans="1:7" x14ac:dyDescent="0.3">
      <c r="A3147" t="s">
        <v>230</v>
      </c>
      <c r="B3147" t="s">
        <v>582</v>
      </c>
      <c r="C3147" t="s">
        <v>586</v>
      </c>
      <c r="F3147" s="1">
        <v>142000</v>
      </c>
    </row>
    <row r="3148" spans="1:7" x14ac:dyDescent="0.3">
      <c r="A3148" s="13" t="s">
        <v>231</v>
      </c>
      <c r="B3148" s="13"/>
      <c r="C3148" s="13" t="s">
        <v>587</v>
      </c>
      <c r="D3148" s="14">
        <v>1915000</v>
      </c>
      <c r="E3148" s="14">
        <v>1915000</v>
      </c>
      <c r="F3148" s="14">
        <v>796500</v>
      </c>
      <c r="G3148" s="14">
        <v>41.59</v>
      </c>
    </row>
    <row r="3149" spans="1:7" x14ac:dyDescent="0.3">
      <c r="A3149" t="s">
        <v>235</v>
      </c>
      <c r="B3149" t="s">
        <v>582</v>
      </c>
      <c r="C3149" t="s">
        <v>588</v>
      </c>
      <c r="F3149" s="1">
        <v>796500</v>
      </c>
    </row>
    <row r="3150" spans="1:7" x14ac:dyDescent="0.3">
      <c r="A3150" s="13" t="s">
        <v>241</v>
      </c>
      <c r="B3150" s="13"/>
      <c r="C3150" s="13" t="s">
        <v>589</v>
      </c>
      <c r="D3150" s="14">
        <v>700000</v>
      </c>
      <c r="E3150" s="14">
        <v>700000</v>
      </c>
      <c r="F3150" s="14">
        <v>300000</v>
      </c>
      <c r="G3150" s="14">
        <v>42.86</v>
      </c>
    </row>
    <row r="3151" spans="1:7" x14ac:dyDescent="0.3">
      <c r="A3151" t="s">
        <v>245</v>
      </c>
      <c r="B3151" t="s">
        <v>582</v>
      </c>
      <c r="C3151" t="s">
        <v>591</v>
      </c>
      <c r="F3151" s="1">
        <v>300000</v>
      </c>
    </row>
    <row r="3152" spans="1:7" x14ac:dyDescent="0.3">
      <c r="A3152" s="13" t="s">
        <v>251</v>
      </c>
      <c r="B3152" s="13"/>
      <c r="C3152" s="13" t="s">
        <v>593</v>
      </c>
      <c r="D3152" s="14">
        <v>5770000</v>
      </c>
      <c r="E3152" s="14">
        <v>5770000</v>
      </c>
      <c r="F3152" s="14">
        <v>2044500</v>
      </c>
      <c r="G3152" s="14">
        <v>35.43</v>
      </c>
    </row>
    <row r="3153" spans="1:7" x14ac:dyDescent="0.3">
      <c r="A3153" t="s">
        <v>253</v>
      </c>
      <c r="B3153" t="s">
        <v>582</v>
      </c>
      <c r="C3153" t="s">
        <v>594</v>
      </c>
      <c r="F3153" s="1">
        <v>136000</v>
      </c>
    </row>
    <row r="3154" spans="1:7" x14ac:dyDescent="0.3">
      <c r="A3154" t="s">
        <v>255</v>
      </c>
      <c r="B3154" t="s">
        <v>582</v>
      </c>
      <c r="C3154" t="s">
        <v>626</v>
      </c>
      <c r="F3154" s="1">
        <v>1305000</v>
      </c>
    </row>
    <row r="3155" spans="1:7" x14ac:dyDescent="0.3">
      <c r="A3155" t="s">
        <v>257</v>
      </c>
      <c r="B3155" t="s">
        <v>582</v>
      </c>
      <c r="C3155" t="s">
        <v>639</v>
      </c>
      <c r="F3155" s="1">
        <v>520000</v>
      </c>
    </row>
    <row r="3156" spans="1:7" x14ac:dyDescent="0.3">
      <c r="A3156" t="s">
        <v>261</v>
      </c>
      <c r="B3156" t="s">
        <v>582</v>
      </c>
      <c r="C3156" t="s">
        <v>640</v>
      </c>
      <c r="F3156" s="1">
        <v>83500</v>
      </c>
    </row>
    <row r="3157" spans="1:7" x14ac:dyDescent="0.3">
      <c r="A3157" s="13" t="s">
        <v>265</v>
      </c>
      <c r="B3157" s="13"/>
      <c r="C3157" s="13" t="s">
        <v>595</v>
      </c>
      <c r="D3157" s="14">
        <v>5530000</v>
      </c>
      <c r="E3157" s="14">
        <v>5530000</v>
      </c>
      <c r="F3157" s="14">
        <v>2729000</v>
      </c>
      <c r="G3157" s="14">
        <v>49.35</v>
      </c>
    </row>
    <row r="3158" spans="1:7" x14ac:dyDescent="0.3">
      <c r="A3158" t="s">
        <v>267</v>
      </c>
      <c r="B3158" t="s">
        <v>582</v>
      </c>
      <c r="C3158" t="s">
        <v>596</v>
      </c>
      <c r="F3158" s="1">
        <v>62000</v>
      </c>
    </row>
    <row r="3159" spans="1:7" x14ac:dyDescent="0.3">
      <c r="A3159" t="s">
        <v>269</v>
      </c>
      <c r="B3159" t="s">
        <v>582</v>
      </c>
      <c r="C3159" t="s">
        <v>628</v>
      </c>
      <c r="F3159" s="1">
        <v>1195000</v>
      </c>
    </row>
    <row r="3160" spans="1:7" x14ac:dyDescent="0.3">
      <c r="A3160" t="s">
        <v>273</v>
      </c>
      <c r="B3160" t="s">
        <v>582</v>
      </c>
      <c r="C3160" t="s">
        <v>642</v>
      </c>
      <c r="F3160" s="1">
        <v>820000</v>
      </c>
    </row>
    <row r="3161" spans="1:7" x14ac:dyDescent="0.3">
      <c r="A3161" t="s">
        <v>277</v>
      </c>
      <c r="B3161" t="s">
        <v>582</v>
      </c>
      <c r="C3161" t="s">
        <v>599</v>
      </c>
      <c r="F3161" s="1">
        <v>276000</v>
      </c>
    </row>
    <row r="3162" spans="1:7" x14ac:dyDescent="0.3">
      <c r="A3162" t="s">
        <v>279</v>
      </c>
      <c r="B3162" t="s">
        <v>582</v>
      </c>
      <c r="C3162" t="s">
        <v>600</v>
      </c>
      <c r="F3162" s="1">
        <v>197000</v>
      </c>
    </row>
    <row r="3163" spans="1:7" x14ac:dyDescent="0.3">
      <c r="A3163" t="s">
        <v>281</v>
      </c>
      <c r="B3163" t="s">
        <v>582</v>
      </c>
      <c r="C3163" t="s">
        <v>614</v>
      </c>
      <c r="F3163" s="1">
        <v>131000</v>
      </c>
    </row>
    <row r="3164" spans="1:7" x14ac:dyDescent="0.3">
      <c r="A3164" t="s">
        <v>283</v>
      </c>
      <c r="B3164" t="s">
        <v>582</v>
      </c>
      <c r="C3164" t="s">
        <v>601</v>
      </c>
      <c r="F3164" s="1">
        <v>48000</v>
      </c>
    </row>
    <row r="3165" spans="1:7" x14ac:dyDescent="0.3">
      <c r="A3165" s="13" t="s">
        <v>288</v>
      </c>
      <c r="B3165" s="13"/>
      <c r="C3165" s="13" t="s">
        <v>603</v>
      </c>
      <c r="D3165" s="14">
        <v>300000</v>
      </c>
      <c r="E3165" s="14">
        <v>300000</v>
      </c>
      <c r="F3165" s="14">
        <v>125000</v>
      </c>
      <c r="G3165" s="14">
        <v>41.67</v>
      </c>
    </row>
    <row r="3166" spans="1:7" x14ac:dyDescent="0.3">
      <c r="A3166" t="s">
        <v>290</v>
      </c>
      <c r="B3166" t="s">
        <v>582</v>
      </c>
      <c r="C3166" t="s">
        <v>604</v>
      </c>
      <c r="F3166" s="1">
        <v>3500</v>
      </c>
    </row>
    <row r="3167" spans="1:7" x14ac:dyDescent="0.3">
      <c r="A3167" t="s">
        <v>292</v>
      </c>
      <c r="B3167" t="s">
        <v>582</v>
      </c>
      <c r="C3167" t="s">
        <v>643</v>
      </c>
      <c r="F3167" s="1">
        <v>7500</v>
      </c>
    </row>
    <row r="3168" spans="1:7" x14ac:dyDescent="0.3">
      <c r="A3168" t="s">
        <v>296</v>
      </c>
      <c r="B3168" t="s">
        <v>582</v>
      </c>
      <c r="C3168" t="s">
        <v>606</v>
      </c>
      <c r="F3168" s="1">
        <v>98500</v>
      </c>
    </row>
    <row r="3169" spans="1:7" x14ac:dyDescent="0.3">
      <c r="A3169" t="s">
        <v>300</v>
      </c>
      <c r="B3169" t="s">
        <v>582</v>
      </c>
      <c r="C3169" t="s">
        <v>603</v>
      </c>
      <c r="F3169" s="1">
        <v>15500</v>
      </c>
    </row>
    <row r="3170" spans="1:7" x14ac:dyDescent="0.3">
      <c r="A3170" s="13" t="s">
        <v>307</v>
      </c>
      <c r="B3170" s="13"/>
      <c r="C3170" s="13" t="s">
        <v>607</v>
      </c>
      <c r="D3170" s="14">
        <v>30000</v>
      </c>
      <c r="E3170" s="14">
        <v>30000</v>
      </c>
      <c r="F3170" s="14">
        <v>11000</v>
      </c>
      <c r="G3170" s="14">
        <v>36.67</v>
      </c>
    </row>
    <row r="3171" spans="1:7" x14ac:dyDescent="0.3">
      <c r="A3171" t="s">
        <v>309</v>
      </c>
      <c r="B3171" t="s">
        <v>582</v>
      </c>
      <c r="C3171" t="s">
        <v>608</v>
      </c>
      <c r="F3171" s="1">
        <v>11000</v>
      </c>
    </row>
    <row r="3172" spans="1:7" x14ac:dyDescent="0.3">
      <c r="A3172" s="13" t="s">
        <v>395</v>
      </c>
      <c r="B3172" s="13"/>
      <c r="C3172" s="13" t="s">
        <v>709</v>
      </c>
      <c r="D3172" s="14">
        <v>500000</v>
      </c>
      <c r="E3172" s="14">
        <v>500000</v>
      </c>
      <c r="F3172" s="14">
        <v>160000</v>
      </c>
      <c r="G3172" s="14">
        <v>32</v>
      </c>
    </row>
    <row r="3173" spans="1:7" x14ac:dyDescent="0.3">
      <c r="A3173" t="s">
        <v>398</v>
      </c>
      <c r="B3173" t="s">
        <v>582</v>
      </c>
      <c r="C3173" t="s">
        <v>819</v>
      </c>
      <c r="F3173" s="1">
        <v>160000</v>
      </c>
    </row>
    <row r="3174" spans="1:7" x14ac:dyDescent="0.3">
      <c r="A3174" s="47" t="s">
        <v>1057</v>
      </c>
      <c r="B3174" s="47"/>
      <c r="C3174" s="47"/>
      <c r="D3174" s="12">
        <v>188000</v>
      </c>
      <c r="E3174" s="12">
        <v>188000</v>
      </c>
      <c r="F3174" s="12">
        <v>0</v>
      </c>
      <c r="G3174" s="12">
        <v>0</v>
      </c>
    </row>
    <row r="3175" spans="1:7" x14ac:dyDescent="0.3">
      <c r="A3175" s="13" t="s">
        <v>218</v>
      </c>
      <c r="B3175" s="13"/>
      <c r="C3175" s="13" t="s">
        <v>581</v>
      </c>
      <c r="D3175" s="14">
        <v>161400</v>
      </c>
      <c r="E3175" s="14">
        <v>161400</v>
      </c>
      <c r="F3175" s="14">
        <v>0</v>
      </c>
      <c r="G3175" s="14">
        <v>0</v>
      </c>
    </row>
    <row r="3176" spans="1:7" x14ac:dyDescent="0.3">
      <c r="A3176" t="s">
        <v>220</v>
      </c>
      <c r="B3176" t="s">
        <v>582</v>
      </c>
      <c r="C3176" t="s">
        <v>583</v>
      </c>
      <c r="F3176" s="1">
        <v>0</v>
      </c>
    </row>
    <row r="3177" spans="1:7" x14ac:dyDescent="0.3">
      <c r="A3177" t="s">
        <v>220</v>
      </c>
      <c r="B3177" t="s">
        <v>816</v>
      </c>
      <c r="C3177" t="s">
        <v>583</v>
      </c>
      <c r="F3177" s="1">
        <v>0</v>
      </c>
    </row>
    <row r="3178" spans="1:7" x14ac:dyDescent="0.3">
      <c r="A3178" s="13" t="s">
        <v>231</v>
      </c>
      <c r="B3178" s="13"/>
      <c r="C3178" s="13" t="s">
        <v>587</v>
      </c>
      <c r="D3178" s="14">
        <v>26600</v>
      </c>
      <c r="E3178" s="14">
        <v>26600</v>
      </c>
      <c r="F3178" s="14">
        <v>0</v>
      </c>
      <c r="G3178" s="14">
        <v>0</v>
      </c>
    </row>
    <row r="3179" spans="1:7" x14ac:dyDescent="0.3">
      <c r="A3179" t="s">
        <v>235</v>
      </c>
      <c r="B3179" t="s">
        <v>582</v>
      </c>
      <c r="C3179" t="s">
        <v>588</v>
      </c>
      <c r="F3179" s="1">
        <v>0</v>
      </c>
    </row>
    <row r="3180" spans="1:7" x14ac:dyDescent="0.3">
      <c r="A3180" t="s">
        <v>235</v>
      </c>
      <c r="B3180" t="s">
        <v>816</v>
      </c>
      <c r="C3180" t="s">
        <v>588</v>
      </c>
      <c r="F3180" s="1">
        <v>0</v>
      </c>
    </row>
    <row r="3181" spans="1:7" x14ac:dyDescent="0.3">
      <c r="A3181" s="51" t="s">
        <v>644</v>
      </c>
      <c r="B3181" s="51"/>
      <c r="C3181" s="51"/>
      <c r="D3181" s="14">
        <v>41093000</v>
      </c>
      <c r="E3181" s="14">
        <v>41093000</v>
      </c>
      <c r="F3181" s="14">
        <v>17255249.989999998</v>
      </c>
      <c r="G3181" s="14">
        <v>41.99</v>
      </c>
    </row>
    <row r="3182" spans="1:7" x14ac:dyDescent="0.3">
      <c r="A3182" s="52" t="s">
        <v>645</v>
      </c>
      <c r="B3182" s="52"/>
      <c r="C3182" s="52"/>
      <c r="D3182" s="53">
        <v>40999000</v>
      </c>
      <c r="E3182" s="53">
        <v>40999000</v>
      </c>
      <c r="F3182" s="53">
        <v>17255249.989999998</v>
      </c>
      <c r="G3182" s="53">
        <v>42.09</v>
      </c>
    </row>
    <row r="3183" spans="1:7" x14ac:dyDescent="0.3">
      <c r="A3183" s="58" t="s">
        <v>696</v>
      </c>
      <c r="B3183" s="58"/>
      <c r="C3183" s="58"/>
      <c r="D3183" s="53">
        <v>94000</v>
      </c>
      <c r="E3183" s="53">
        <v>94000</v>
      </c>
      <c r="F3183" s="53">
        <v>0</v>
      </c>
      <c r="G3183" s="53">
        <v>0</v>
      </c>
    </row>
    <row r="3184" spans="1:7" x14ac:dyDescent="0.3">
      <c r="A3184" s="93"/>
      <c r="B3184" s="93"/>
      <c r="C3184" s="93"/>
      <c r="D3184" s="25"/>
      <c r="E3184" s="25"/>
      <c r="F3184" s="25"/>
      <c r="G3184" s="25"/>
    </row>
    <row r="3185" spans="1:7" ht="18" customHeight="1" x14ac:dyDescent="0.35">
      <c r="A3185" s="36" t="s">
        <v>1058</v>
      </c>
      <c r="B3185" s="36"/>
      <c r="C3185" s="36"/>
      <c r="D3185" s="36"/>
      <c r="E3185" s="36"/>
      <c r="F3185" s="36"/>
      <c r="G3185" s="36"/>
    </row>
    <row r="3186" spans="1:7" ht="28.8" x14ac:dyDescent="0.3">
      <c r="A3186" s="40" t="s">
        <v>469</v>
      </c>
      <c r="B3186" s="40" t="s">
        <v>573</v>
      </c>
      <c r="C3186" s="40" t="s">
        <v>574</v>
      </c>
      <c r="D3186" s="6" t="s">
        <v>575</v>
      </c>
      <c r="E3186" s="6" t="s">
        <v>576</v>
      </c>
      <c r="F3186" s="6" t="s">
        <v>577</v>
      </c>
      <c r="G3186" s="6" t="s">
        <v>472</v>
      </c>
    </row>
    <row r="3187" spans="1:7" s="73" customFormat="1" ht="10.050000000000001" customHeight="1" x14ac:dyDescent="0.3">
      <c r="A3187" s="71">
        <v>1</v>
      </c>
      <c r="B3187" s="71">
        <v>2</v>
      </c>
      <c r="C3187" s="71">
        <v>3</v>
      </c>
      <c r="D3187" s="7">
        <v>4</v>
      </c>
      <c r="E3187" s="7">
        <v>5</v>
      </c>
      <c r="F3187" s="71">
        <v>6</v>
      </c>
      <c r="G3187" s="72" t="s">
        <v>578</v>
      </c>
    </row>
    <row r="3188" spans="1:7" x14ac:dyDescent="0.3">
      <c r="A3188" s="44" t="s">
        <v>687</v>
      </c>
      <c r="B3188" s="44"/>
      <c r="C3188" s="44"/>
      <c r="D3188" s="45">
        <v>8551000</v>
      </c>
      <c r="E3188" s="45">
        <v>8551000</v>
      </c>
      <c r="F3188" s="45">
        <v>3123843.01</v>
      </c>
      <c r="G3188" s="45">
        <v>36.53</v>
      </c>
    </row>
    <row r="3189" spans="1:7" x14ac:dyDescent="0.3">
      <c r="A3189" s="47" t="s">
        <v>688</v>
      </c>
      <c r="B3189" s="47"/>
      <c r="C3189" s="47"/>
      <c r="D3189" s="12">
        <v>8551000</v>
      </c>
      <c r="E3189" s="12">
        <v>8551000</v>
      </c>
      <c r="F3189" s="12">
        <v>3123843.01</v>
      </c>
      <c r="G3189" s="12">
        <v>36.53</v>
      </c>
    </row>
    <row r="3190" spans="1:7" x14ac:dyDescent="0.3">
      <c r="A3190" s="13" t="s">
        <v>218</v>
      </c>
      <c r="B3190" s="13"/>
      <c r="C3190" s="13" t="s">
        <v>581</v>
      </c>
      <c r="D3190" s="14">
        <v>300000</v>
      </c>
      <c r="E3190" s="14">
        <v>300000</v>
      </c>
      <c r="F3190" s="14">
        <v>1331875</v>
      </c>
      <c r="G3190" s="14">
        <v>443.96</v>
      </c>
    </row>
    <row r="3191" spans="1:7" x14ac:dyDescent="0.3">
      <c r="A3191" t="s">
        <v>220</v>
      </c>
      <c r="B3191" t="s">
        <v>689</v>
      </c>
      <c r="C3191" t="s">
        <v>583</v>
      </c>
      <c r="F3191" s="1">
        <v>1331875</v>
      </c>
    </row>
    <row r="3192" spans="1:7" x14ac:dyDescent="0.3">
      <c r="A3192" s="13" t="s">
        <v>228</v>
      </c>
      <c r="B3192" s="13"/>
      <c r="C3192" s="13" t="s">
        <v>586</v>
      </c>
      <c r="D3192" s="14">
        <v>0</v>
      </c>
      <c r="E3192" s="14">
        <v>0</v>
      </c>
      <c r="F3192" s="14">
        <v>64184.68</v>
      </c>
      <c r="G3192" s="14"/>
    </row>
    <row r="3193" spans="1:7" x14ac:dyDescent="0.3">
      <c r="A3193" t="s">
        <v>230</v>
      </c>
      <c r="B3193" t="s">
        <v>689</v>
      </c>
      <c r="C3193" t="s">
        <v>586</v>
      </c>
      <c r="F3193" s="1">
        <v>64184.68</v>
      </c>
    </row>
    <row r="3194" spans="1:7" x14ac:dyDescent="0.3">
      <c r="A3194" s="13" t="s">
        <v>231</v>
      </c>
      <c r="B3194" s="13"/>
      <c r="C3194" s="13" t="s">
        <v>587</v>
      </c>
      <c r="D3194" s="14">
        <v>50000</v>
      </c>
      <c r="E3194" s="14">
        <v>50000</v>
      </c>
      <c r="F3194" s="14">
        <v>188464.68</v>
      </c>
      <c r="G3194" s="14">
        <v>376.93</v>
      </c>
    </row>
    <row r="3195" spans="1:7" x14ac:dyDescent="0.3">
      <c r="A3195" t="s">
        <v>235</v>
      </c>
      <c r="B3195" t="s">
        <v>689</v>
      </c>
      <c r="C3195" t="s">
        <v>588</v>
      </c>
      <c r="F3195" s="1">
        <v>188464.68</v>
      </c>
    </row>
    <row r="3196" spans="1:7" x14ac:dyDescent="0.3">
      <c r="A3196" s="13" t="s">
        <v>241</v>
      </c>
      <c r="B3196" s="13"/>
      <c r="C3196" s="13" t="s">
        <v>589</v>
      </c>
      <c r="D3196" s="14">
        <v>299000</v>
      </c>
      <c r="E3196" s="14">
        <v>299000</v>
      </c>
      <c r="F3196" s="14">
        <v>119109.67</v>
      </c>
      <c r="G3196" s="14">
        <v>39.840000000000003</v>
      </c>
    </row>
    <row r="3197" spans="1:7" x14ac:dyDescent="0.3">
      <c r="A3197" t="s">
        <v>243</v>
      </c>
      <c r="B3197" t="s">
        <v>689</v>
      </c>
      <c r="C3197" t="s">
        <v>590</v>
      </c>
      <c r="F3197" s="1">
        <v>49035.67</v>
      </c>
    </row>
    <row r="3198" spans="1:7" x14ac:dyDescent="0.3">
      <c r="A3198" t="s">
        <v>245</v>
      </c>
      <c r="B3198" t="s">
        <v>689</v>
      </c>
      <c r="C3198" t="s">
        <v>591</v>
      </c>
      <c r="F3198" s="1">
        <v>35572.68</v>
      </c>
    </row>
    <row r="3199" spans="1:7" x14ac:dyDescent="0.3">
      <c r="A3199" t="s">
        <v>247</v>
      </c>
      <c r="B3199" t="s">
        <v>689</v>
      </c>
      <c r="C3199" t="s">
        <v>592</v>
      </c>
      <c r="F3199" s="1">
        <v>34501.32</v>
      </c>
    </row>
    <row r="3200" spans="1:7" x14ac:dyDescent="0.3">
      <c r="A3200" s="13" t="s">
        <v>251</v>
      </c>
      <c r="B3200" s="13"/>
      <c r="C3200" s="13" t="s">
        <v>593</v>
      </c>
      <c r="D3200" s="14">
        <v>2050000</v>
      </c>
      <c r="E3200" s="14">
        <v>2050000</v>
      </c>
      <c r="F3200" s="14">
        <v>641597.65</v>
      </c>
      <c r="G3200" s="14">
        <v>31.3</v>
      </c>
    </row>
    <row r="3201" spans="1:7" x14ac:dyDescent="0.3">
      <c r="A3201" t="s">
        <v>253</v>
      </c>
      <c r="B3201" t="s">
        <v>689</v>
      </c>
      <c r="C3201" t="s">
        <v>594</v>
      </c>
      <c r="F3201" s="1">
        <v>111185.67</v>
      </c>
    </row>
    <row r="3202" spans="1:7" x14ac:dyDescent="0.3">
      <c r="A3202" t="s">
        <v>255</v>
      </c>
      <c r="B3202" t="s">
        <v>689</v>
      </c>
      <c r="C3202" t="s">
        <v>626</v>
      </c>
      <c r="F3202" s="1">
        <v>192329.64</v>
      </c>
    </row>
    <row r="3203" spans="1:7" x14ac:dyDescent="0.3">
      <c r="A3203" t="s">
        <v>257</v>
      </c>
      <c r="B3203" t="s">
        <v>689</v>
      </c>
      <c r="C3203" t="s">
        <v>639</v>
      </c>
      <c r="F3203" s="1">
        <v>338082.34</v>
      </c>
    </row>
    <row r="3204" spans="1:7" x14ac:dyDescent="0.3">
      <c r="A3204" t="s">
        <v>261</v>
      </c>
      <c r="B3204" t="s">
        <v>689</v>
      </c>
      <c r="C3204" t="s">
        <v>640</v>
      </c>
      <c r="F3204" s="1">
        <v>0</v>
      </c>
    </row>
    <row r="3205" spans="1:7" x14ac:dyDescent="0.3">
      <c r="A3205" s="13" t="s">
        <v>265</v>
      </c>
      <c r="B3205" s="13"/>
      <c r="C3205" s="13" t="s">
        <v>595</v>
      </c>
      <c r="D3205" s="14">
        <v>4867000</v>
      </c>
      <c r="E3205" s="14">
        <v>4867000</v>
      </c>
      <c r="F3205" s="14">
        <v>556639.32999999996</v>
      </c>
      <c r="G3205" s="14">
        <v>11.44</v>
      </c>
    </row>
    <row r="3206" spans="1:7" x14ac:dyDescent="0.3">
      <c r="A3206" t="s">
        <v>267</v>
      </c>
      <c r="B3206" t="s">
        <v>689</v>
      </c>
      <c r="C3206" t="s">
        <v>596</v>
      </c>
      <c r="F3206" s="1">
        <v>29498.34</v>
      </c>
    </row>
    <row r="3207" spans="1:7" x14ac:dyDescent="0.3">
      <c r="A3207" t="s">
        <v>269</v>
      </c>
      <c r="B3207" t="s">
        <v>689</v>
      </c>
      <c r="C3207" t="s">
        <v>628</v>
      </c>
      <c r="F3207" s="1">
        <v>0</v>
      </c>
    </row>
    <row r="3208" spans="1:7" x14ac:dyDescent="0.3">
      <c r="A3208" t="s">
        <v>271</v>
      </c>
      <c r="B3208" t="s">
        <v>689</v>
      </c>
      <c r="C3208" t="s">
        <v>597</v>
      </c>
      <c r="F3208" s="1">
        <v>76693</v>
      </c>
    </row>
    <row r="3209" spans="1:7" x14ac:dyDescent="0.3">
      <c r="A3209" t="s">
        <v>273</v>
      </c>
      <c r="B3209" t="s">
        <v>689</v>
      </c>
      <c r="C3209" t="s">
        <v>642</v>
      </c>
      <c r="F3209" s="1">
        <v>5673.66</v>
      </c>
    </row>
    <row r="3210" spans="1:7" x14ac:dyDescent="0.3">
      <c r="A3210" t="s">
        <v>275</v>
      </c>
      <c r="B3210" t="s">
        <v>689</v>
      </c>
      <c r="C3210" t="s">
        <v>598</v>
      </c>
      <c r="F3210" s="1">
        <v>147271</v>
      </c>
    </row>
    <row r="3211" spans="1:7" x14ac:dyDescent="0.3">
      <c r="A3211" t="s">
        <v>279</v>
      </c>
      <c r="B3211" t="s">
        <v>689</v>
      </c>
      <c r="C3211" t="s">
        <v>600</v>
      </c>
      <c r="F3211" s="1">
        <v>297503.33</v>
      </c>
    </row>
    <row r="3212" spans="1:7" x14ac:dyDescent="0.3">
      <c r="A3212" t="s">
        <v>283</v>
      </c>
      <c r="B3212" t="s">
        <v>689</v>
      </c>
      <c r="C3212" t="s">
        <v>601</v>
      </c>
      <c r="F3212" s="1">
        <v>0</v>
      </c>
    </row>
    <row r="3213" spans="1:7" x14ac:dyDescent="0.3">
      <c r="A3213" s="13" t="s">
        <v>288</v>
      </c>
      <c r="B3213" s="13"/>
      <c r="C3213" s="13" t="s">
        <v>603</v>
      </c>
      <c r="D3213" s="14">
        <v>305000</v>
      </c>
      <c r="E3213" s="14">
        <v>305000</v>
      </c>
      <c r="F3213" s="14">
        <v>0</v>
      </c>
      <c r="G3213" s="14">
        <v>0</v>
      </c>
    </row>
    <row r="3214" spans="1:7" x14ac:dyDescent="0.3">
      <c r="A3214" t="s">
        <v>290</v>
      </c>
      <c r="B3214" t="s">
        <v>689</v>
      </c>
      <c r="C3214" t="s">
        <v>604</v>
      </c>
      <c r="F3214" s="1">
        <v>0</v>
      </c>
    </row>
    <row r="3215" spans="1:7" x14ac:dyDescent="0.3">
      <c r="A3215" t="s">
        <v>294</v>
      </c>
      <c r="B3215" t="s">
        <v>689</v>
      </c>
      <c r="C3215" t="s">
        <v>605</v>
      </c>
      <c r="F3215" s="1">
        <v>0</v>
      </c>
    </row>
    <row r="3216" spans="1:7" x14ac:dyDescent="0.3">
      <c r="A3216" s="13" t="s">
        <v>307</v>
      </c>
      <c r="B3216" s="13"/>
      <c r="C3216" s="13" t="s">
        <v>607</v>
      </c>
      <c r="D3216" s="14">
        <v>15000</v>
      </c>
      <c r="E3216" s="14">
        <v>15000</v>
      </c>
      <c r="F3216" s="14">
        <v>0</v>
      </c>
      <c r="G3216" s="14">
        <v>0</v>
      </c>
    </row>
    <row r="3217" spans="1:7" x14ac:dyDescent="0.3">
      <c r="A3217" t="s">
        <v>309</v>
      </c>
      <c r="B3217" t="s">
        <v>689</v>
      </c>
      <c r="C3217" t="s">
        <v>608</v>
      </c>
      <c r="F3217" s="1">
        <v>0</v>
      </c>
    </row>
    <row r="3218" spans="1:7" x14ac:dyDescent="0.3">
      <c r="A3218" s="13" t="s">
        <v>402</v>
      </c>
      <c r="B3218" s="13"/>
      <c r="C3218" s="13" t="s">
        <v>619</v>
      </c>
      <c r="D3218" s="14">
        <v>305000</v>
      </c>
      <c r="E3218" s="14">
        <v>305000</v>
      </c>
      <c r="F3218" s="14">
        <v>10472.67</v>
      </c>
      <c r="G3218" s="14">
        <v>3.43</v>
      </c>
    </row>
    <row r="3219" spans="1:7" x14ac:dyDescent="0.3">
      <c r="A3219" t="s">
        <v>404</v>
      </c>
      <c r="B3219" t="s">
        <v>689</v>
      </c>
      <c r="C3219" t="s">
        <v>620</v>
      </c>
      <c r="F3219" s="1">
        <v>10472.67</v>
      </c>
    </row>
    <row r="3220" spans="1:7" x14ac:dyDescent="0.3">
      <c r="A3220" t="s">
        <v>412</v>
      </c>
      <c r="B3220" t="s">
        <v>689</v>
      </c>
      <c r="C3220" t="s">
        <v>635</v>
      </c>
      <c r="F3220" s="1">
        <v>0</v>
      </c>
    </row>
    <row r="3221" spans="1:7" x14ac:dyDescent="0.3">
      <c r="A3221" s="13" t="s">
        <v>413</v>
      </c>
      <c r="B3221" s="13"/>
      <c r="C3221" s="13" t="s">
        <v>636</v>
      </c>
      <c r="D3221" s="14">
        <v>360000</v>
      </c>
      <c r="E3221" s="14">
        <v>360000</v>
      </c>
      <c r="F3221" s="14">
        <v>211499.33</v>
      </c>
      <c r="G3221" s="14">
        <v>58.75</v>
      </c>
    </row>
    <row r="3222" spans="1:7" x14ac:dyDescent="0.3">
      <c r="A3222" t="s">
        <v>415</v>
      </c>
      <c r="B3222" t="s">
        <v>689</v>
      </c>
      <c r="C3222" t="s">
        <v>637</v>
      </c>
      <c r="F3222" s="1">
        <v>211499.33</v>
      </c>
    </row>
    <row r="3223" spans="1:7" x14ac:dyDescent="0.3">
      <c r="A3223" s="51" t="s">
        <v>690</v>
      </c>
      <c r="B3223" s="51"/>
      <c r="C3223" s="51"/>
      <c r="D3223" s="14">
        <v>8551000</v>
      </c>
      <c r="E3223" s="14">
        <v>8551000</v>
      </c>
      <c r="F3223" s="14">
        <v>3123843.01</v>
      </c>
      <c r="G3223" s="14">
        <v>36.53</v>
      </c>
    </row>
    <row r="3224" spans="1:7" x14ac:dyDescent="0.3">
      <c r="A3224" s="52" t="s">
        <v>691</v>
      </c>
      <c r="B3224" s="52"/>
      <c r="C3224" s="52"/>
      <c r="D3224" s="53">
        <v>8551000</v>
      </c>
      <c r="E3224" s="53">
        <v>8551000</v>
      </c>
      <c r="F3224" s="53">
        <v>3123843.01</v>
      </c>
      <c r="G3224" s="53">
        <v>36.53</v>
      </c>
    </row>
    <row r="3226" spans="1:7" ht="18" customHeight="1" x14ac:dyDescent="0.35">
      <c r="A3226" s="36" t="s">
        <v>1053</v>
      </c>
      <c r="B3226" s="36"/>
      <c r="C3226" s="36"/>
      <c r="D3226" s="36"/>
      <c r="E3226" s="36"/>
      <c r="F3226" s="36"/>
      <c r="G3226" s="36"/>
    </row>
    <row r="3227" spans="1:7" ht="28.8" x14ac:dyDescent="0.3">
      <c r="A3227" s="40" t="s">
        <v>469</v>
      </c>
      <c r="B3227" s="40" t="s">
        <v>573</v>
      </c>
      <c r="C3227" s="40" t="s">
        <v>574</v>
      </c>
      <c r="D3227" s="6" t="s">
        <v>575</v>
      </c>
      <c r="E3227" s="6" t="s">
        <v>576</v>
      </c>
      <c r="F3227" s="6" t="s">
        <v>577</v>
      </c>
      <c r="G3227" s="6" t="s">
        <v>472</v>
      </c>
    </row>
    <row r="3228" spans="1:7" s="73" customFormat="1" ht="10.050000000000001" customHeight="1" x14ac:dyDescent="0.3">
      <c r="A3228" s="71">
        <v>1</v>
      </c>
      <c r="B3228" s="71">
        <v>2</v>
      </c>
      <c r="C3228" s="71">
        <v>3</v>
      </c>
      <c r="D3228" s="7">
        <v>4</v>
      </c>
      <c r="E3228" s="7">
        <v>5</v>
      </c>
      <c r="F3228" s="71">
        <v>6</v>
      </c>
      <c r="G3228" s="72" t="s">
        <v>578</v>
      </c>
    </row>
    <row r="3229" spans="1:7" x14ac:dyDescent="0.3">
      <c r="A3229" s="51" t="s">
        <v>692</v>
      </c>
      <c r="B3229" s="51"/>
      <c r="C3229" s="51"/>
      <c r="D3229" s="14">
        <v>49644000</v>
      </c>
      <c r="E3229" s="14">
        <v>49644000</v>
      </c>
      <c r="F3229" s="14">
        <v>20379093</v>
      </c>
      <c r="G3229" s="14">
        <v>41.05</v>
      </c>
    </row>
    <row r="3230" spans="1:7" x14ac:dyDescent="0.3">
      <c r="A3230" s="54"/>
      <c r="B3230" s="54"/>
      <c r="C3230" s="54"/>
      <c r="D3230" s="34"/>
      <c r="E3230" s="34"/>
      <c r="F3230" s="34"/>
      <c r="G3230" s="34"/>
    </row>
    <row r="3232" spans="1:7" ht="18" customHeight="1" x14ac:dyDescent="0.3">
      <c r="A3232" s="51" t="s">
        <v>697</v>
      </c>
      <c r="B3232" s="51"/>
      <c r="C3232" s="51"/>
      <c r="D3232" s="14">
        <v>83711000</v>
      </c>
      <c r="E3232" s="14">
        <v>83711000</v>
      </c>
      <c r="F3232" s="14">
        <v>27876365.960000001</v>
      </c>
      <c r="G3232" s="14">
        <v>33.299999999999997</v>
      </c>
    </row>
    <row r="3233" spans="1:7" ht="10.050000000000001" customHeight="1" x14ac:dyDescent="0.3">
      <c r="A3233" s="83"/>
      <c r="B3233" s="83"/>
      <c r="C3233" s="83"/>
      <c r="D3233" s="14"/>
      <c r="E3233" s="14"/>
      <c r="F3233" s="14"/>
      <c r="G3233" s="14"/>
    </row>
    <row r="3234" spans="1:7" ht="18" customHeight="1" x14ac:dyDescent="0.3">
      <c r="A3234" s="51" t="s">
        <v>646</v>
      </c>
      <c r="B3234" s="51"/>
      <c r="C3234" s="51"/>
      <c r="D3234" s="14">
        <v>92262000</v>
      </c>
      <c r="E3234" s="14">
        <v>92262000</v>
      </c>
      <c r="F3234" s="14">
        <v>31000208.969999999</v>
      </c>
      <c r="G3234" s="14">
        <v>33.6</v>
      </c>
    </row>
    <row r="3235" spans="1:7" x14ac:dyDescent="0.3">
      <c r="A3235" s="54"/>
      <c r="B3235" s="54"/>
      <c r="C3235" s="54"/>
      <c r="D3235" s="34"/>
      <c r="E3235" s="34"/>
      <c r="F3235" s="34"/>
      <c r="G3235" s="34"/>
    </row>
    <row r="3237" spans="1:7" ht="19.95" customHeight="1" x14ac:dyDescent="0.35">
      <c r="A3237" s="36" t="s">
        <v>1059</v>
      </c>
      <c r="B3237" s="36"/>
      <c r="C3237" s="36"/>
      <c r="D3237" s="36"/>
      <c r="E3237" s="36"/>
      <c r="F3237" s="36"/>
      <c r="G3237" s="36"/>
    </row>
    <row r="3238" spans="1:7" ht="4.95" customHeight="1" x14ac:dyDescent="0.3"/>
    <row r="3239" spans="1:7" ht="18" customHeight="1" x14ac:dyDescent="0.35">
      <c r="A3239" s="36" t="s">
        <v>1060</v>
      </c>
      <c r="B3239" s="36"/>
      <c r="C3239" s="36"/>
      <c r="D3239" s="36"/>
      <c r="E3239" s="36"/>
      <c r="F3239" s="36"/>
      <c r="G3239" s="36"/>
    </row>
    <row r="3240" spans="1:7" ht="28.8" x14ac:dyDescent="0.3">
      <c r="A3240" s="40" t="s">
        <v>469</v>
      </c>
      <c r="B3240" s="40" t="s">
        <v>573</v>
      </c>
      <c r="C3240" s="40" t="s">
        <v>574</v>
      </c>
      <c r="D3240" s="6" t="s">
        <v>575</v>
      </c>
      <c r="E3240" s="6" t="s">
        <v>576</v>
      </c>
      <c r="F3240" s="6" t="s">
        <v>577</v>
      </c>
      <c r="G3240" s="6" t="s">
        <v>472</v>
      </c>
    </row>
    <row r="3241" spans="1:7" s="73" customFormat="1" ht="10.050000000000001" customHeight="1" x14ac:dyDescent="0.3">
      <c r="A3241" s="71">
        <v>1</v>
      </c>
      <c r="B3241" s="71">
        <v>2</v>
      </c>
      <c r="C3241" s="71">
        <v>3</v>
      </c>
      <c r="D3241" s="7">
        <v>4</v>
      </c>
      <c r="E3241" s="7">
        <v>5</v>
      </c>
      <c r="F3241" s="71">
        <v>6</v>
      </c>
      <c r="G3241" s="72" t="s">
        <v>578</v>
      </c>
    </row>
    <row r="3242" spans="1:7" x14ac:dyDescent="0.3">
      <c r="A3242" s="50" t="s">
        <v>579</v>
      </c>
      <c r="B3242" s="50"/>
      <c r="C3242" s="50"/>
      <c r="D3242" s="45">
        <v>169986700</v>
      </c>
      <c r="E3242" s="45">
        <v>169986700</v>
      </c>
      <c r="F3242" s="45">
        <v>92572932.579999998</v>
      </c>
      <c r="G3242" s="45">
        <v>54.46</v>
      </c>
    </row>
    <row r="3243" spans="1:7" x14ac:dyDescent="0.3">
      <c r="A3243" s="47" t="s">
        <v>580</v>
      </c>
      <c r="B3243" s="47"/>
      <c r="C3243" s="47"/>
      <c r="D3243" s="12">
        <v>169936700</v>
      </c>
      <c r="E3243" s="12">
        <v>169936700</v>
      </c>
      <c r="F3243" s="12">
        <v>92572932.579999998</v>
      </c>
      <c r="G3243" s="12">
        <v>54.47</v>
      </c>
    </row>
    <row r="3244" spans="1:7" x14ac:dyDescent="0.3">
      <c r="A3244" s="13" t="s">
        <v>218</v>
      </c>
      <c r="B3244" s="13"/>
      <c r="C3244" s="13" t="s">
        <v>581</v>
      </c>
      <c r="D3244" s="14">
        <v>102756000</v>
      </c>
      <c r="E3244" s="14">
        <v>102756000</v>
      </c>
      <c r="F3244" s="14">
        <v>55415007.299999997</v>
      </c>
      <c r="G3244" s="14">
        <v>53.93</v>
      </c>
    </row>
    <row r="3245" spans="1:7" x14ac:dyDescent="0.3">
      <c r="A3245" t="s">
        <v>220</v>
      </c>
      <c r="B3245" t="s">
        <v>582</v>
      </c>
      <c r="C3245" t="s">
        <v>583</v>
      </c>
      <c r="F3245" s="1">
        <v>55398232.420000002</v>
      </c>
    </row>
    <row r="3246" spans="1:7" x14ac:dyDescent="0.3">
      <c r="A3246" t="s">
        <v>220</v>
      </c>
      <c r="B3246" s="62">
        <v>43</v>
      </c>
      <c r="C3246" t="s">
        <v>583</v>
      </c>
      <c r="F3246" s="1">
        <v>0</v>
      </c>
    </row>
    <row r="3247" spans="1:7" x14ac:dyDescent="0.3">
      <c r="A3247" t="s">
        <v>222</v>
      </c>
      <c r="B3247" t="s">
        <v>582</v>
      </c>
      <c r="C3247" t="s">
        <v>584</v>
      </c>
      <c r="F3247" s="1">
        <v>10294.9</v>
      </c>
    </row>
    <row r="3248" spans="1:7" x14ac:dyDescent="0.3">
      <c r="A3248" t="s">
        <v>224</v>
      </c>
      <c r="B3248" t="s">
        <v>582</v>
      </c>
      <c r="C3248" t="s">
        <v>585</v>
      </c>
      <c r="F3248" s="1">
        <v>6479.98</v>
      </c>
    </row>
    <row r="3249" spans="1:7" x14ac:dyDescent="0.3">
      <c r="A3249" s="13" t="s">
        <v>228</v>
      </c>
      <c r="B3249" s="13"/>
      <c r="C3249" s="13" t="s">
        <v>586</v>
      </c>
      <c r="D3249" s="14">
        <v>2833000</v>
      </c>
      <c r="E3249" s="14">
        <v>2833000</v>
      </c>
      <c r="F3249" s="14">
        <v>1427653.26</v>
      </c>
      <c r="G3249" s="14">
        <v>50.39</v>
      </c>
    </row>
    <row r="3250" spans="1:7" x14ac:dyDescent="0.3">
      <c r="A3250" t="s">
        <v>230</v>
      </c>
      <c r="B3250" t="s">
        <v>582</v>
      </c>
      <c r="C3250" t="s">
        <v>586</v>
      </c>
      <c r="F3250" s="1">
        <v>1427653.26</v>
      </c>
    </row>
    <row r="3251" spans="1:7" x14ac:dyDescent="0.3">
      <c r="A3251" s="13" t="s">
        <v>231</v>
      </c>
      <c r="B3251" s="13"/>
      <c r="C3251" s="13" t="s">
        <v>587</v>
      </c>
      <c r="D3251" s="14">
        <v>16650000</v>
      </c>
      <c r="E3251" s="14">
        <v>16650000</v>
      </c>
      <c r="F3251" s="14">
        <v>8858823.2400000002</v>
      </c>
      <c r="G3251" s="14">
        <v>53.21</v>
      </c>
    </row>
    <row r="3252" spans="1:7" x14ac:dyDescent="0.3">
      <c r="A3252" t="s">
        <v>235</v>
      </c>
      <c r="B3252" t="s">
        <v>582</v>
      </c>
      <c r="C3252" t="s">
        <v>588</v>
      </c>
      <c r="F3252" s="1">
        <v>8858823.2400000002</v>
      </c>
    </row>
    <row r="3253" spans="1:7" x14ac:dyDescent="0.3">
      <c r="A3253" t="s">
        <v>235</v>
      </c>
      <c r="B3253" s="62">
        <v>43</v>
      </c>
      <c r="C3253" t="s">
        <v>588</v>
      </c>
      <c r="F3253" s="1">
        <v>0</v>
      </c>
    </row>
    <row r="3254" spans="1:7" x14ac:dyDescent="0.3">
      <c r="A3254" s="13" t="s">
        <v>241</v>
      </c>
      <c r="B3254" s="13"/>
      <c r="C3254" s="13" t="s">
        <v>589</v>
      </c>
      <c r="D3254" s="14">
        <v>2950000</v>
      </c>
      <c r="E3254" s="14">
        <v>2950000</v>
      </c>
      <c r="F3254" s="14">
        <v>971756.96</v>
      </c>
      <c r="G3254" s="14">
        <v>32.94</v>
      </c>
    </row>
    <row r="3255" spans="1:7" x14ac:dyDescent="0.3">
      <c r="A3255" t="s">
        <v>243</v>
      </c>
      <c r="B3255" t="s">
        <v>582</v>
      </c>
      <c r="C3255" t="s">
        <v>590</v>
      </c>
      <c r="F3255" s="1">
        <v>13675</v>
      </c>
    </row>
    <row r="3256" spans="1:7" x14ac:dyDescent="0.3">
      <c r="A3256" t="s">
        <v>245</v>
      </c>
      <c r="B3256" t="s">
        <v>582</v>
      </c>
      <c r="C3256" t="s">
        <v>591</v>
      </c>
      <c r="F3256" s="1">
        <v>931515.71</v>
      </c>
    </row>
    <row r="3257" spans="1:7" x14ac:dyDescent="0.3">
      <c r="A3257" t="s">
        <v>247</v>
      </c>
      <c r="B3257" t="s">
        <v>582</v>
      </c>
      <c r="C3257" t="s">
        <v>592</v>
      </c>
      <c r="F3257" s="1">
        <v>26566.25</v>
      </c>
    </row>
    <row r="3258" spans="1:7" x14ac:dyDescent="0.3">
      <c r="A3258" s="13" t="s">
        <v>251</v>
      </c>
      <c r="B3258" s="13"/>
      <c r="C3258" s="13" t="s">
        <v>593</v>
      </c>
      <c r="D3258" s="14">
        <v>1300000</v>
      </c>
      <c r="E3258" s="14">
        <v>1300000</v>
      </c>
      <c r="F3258" s="14">
        <v>380010.99</v>
      </c>
      <c r="G3258" s="14">
        <v>29.23</v>
      </c>
    </row>
    <row r="3259" spans="1:7" x14ac:dyDescent="0.3">
      <c r="A3259" t="s">
        <v>253</v>
      </c>
      <c r="B3259" t="s">
        <v>582</v>
      </c>
      <c r="C3259" t="s">
        <v>594</v>
      </c>
      <c r="F3259" s="1">
        <v>380010.99</v>
      </c>
    </row>
    <row r="3260" spans="1:7" x14ac:dyDescent="0.3">
      <c r="A3260" s="13" t="s">
        <v>265</v>
      </c>
      <c r="B3260" s="13"/>
      <c r="C3260" s="13" t="s">
        <v>595</v>
      </c>
      <c r="D3260" s="14">
        <v>38317700</v>
      </c>
      <c r="E3260" s="14">
        <v>38317700</v>
      </c>
      <c r="F3260" s="14">
        <v>23906540.079999998</v>
      </c>
      <c r="G3260" s="14">
        <v>62.39</v>
      </c>
    </row>
    <row r="3261" spans="1:7" x14ac:dyDescent="0.3">
      <c r="A3261" t="s">
        <v>267</v>
      </c>
      <c r="B3261" t="s">
        <v>582</v>
      </c>
      <c r="C3261" t="s">
        <v>596</v>
      </c>
      <c r="F3261" s="1">
        <v>0</v>
      </c>
    </row>
    <row r="3262" spans="1:7" x14ac:dyDescent="0.3">
      <c r="A3262" t="s">
        <v>271</v>
      </c>
      <c r="B3262" t="s">
        <v>582</v>
      </c>
      <c r="C3262" t="s">
        <v>597</v>
      </c>
      <c r="F3262" s="1">
        <v>52686.85</v>
      </c>
    </row>
    <row r="3263" spans="1:7" x14ac:dyDescent="0.3">
      <c r="A3263" t="s">
        <v>275</v>
      </c>
      <c r="B3263" s="62">
        <v>43</v>
      </c>
      <c r="C3263" t="s">
        <v>598</v>
      </c>
      <c r="F3263" s="1">
        <v>1888085.81</v>
      </c>
    </row>
    <row r="3264" spans="1:7" x14ac:dyDescent="0.3">
      <c r="A3264" t="s">
        <v>277</v>
      </c>
      <c r="B3264" t="s">
        <v>582</v>
      </c>
      <c r="C3264" t="s">
        <v>599</v>
      </c>
      <c r="F3264" s="1">
        <v>23525</v>
      </c>
    </row>
    <row r="3265" spans="1:7" x14ac:dyDescent="0.3">
      <c r="A3265" t="s">
        <v>279</v>
      </c>
      <c r="B3265" t="s">
        <v>582</v>
      </c>
      <c r="C3265" t="s">
        <v>600</v>
      </c>
      <c r="F3265" s="1">
        <v>950868.9</v>
      </c>
    </row>
    <row r="3266" spans="1:7" x14ac:dyDescent="0.3">
      <c r="A3266" t="s">
        <v>281</v>
      </c>
      <c r="B3266" t="s">
        <v>582</v>
      </c>
      <c r="C3266" t="s">
        <v>614</v>
      </c>
      <c r="F3266" s="1">
        <v>9241625</v>
      </c>
    </row>
    <row r="3267" spans="1:7" x14ac:dyDescent="0.3">
      <c r="A3267" t="s">
        <v>283</v>
      </c>
      <c r="B3267" t="s">
        <v>582</v>
      </c>
      <c r="C3267" t="s">
        <v>601</v>
      </c>
      <c r="F3267" s="1">
        <v>11749748.52</v>
      </c>
    </row>
    <row r="3268" spans="1:7" x14ac:dyDescent="0.3">
      <c r="A3268" t="s">
        <v>283</v>
      </c>
      <c r="B3268" t="s">
        <v>1061</v>
      </c>
      <c r="C3268" t="s">
        <v>601</v>
      </c>
      <c r="F3268" s="1">
        <v>0</v>
      </c>
    </row>
    <row r="3269" spans="1:7" x14ac:dyDescent="0.3">
      <c r="A3269" s="13" t="s">
        <v>285</v>
      </c>
      <c r="B3269" s="13"/>
      <c r="C3269" s="13" t="s">
        <v>602</v>
      </c>
      <c r="D3269" s="14">
        <v>250000</v>
      </c>
      <c r="E3269" s="14">
        <v>250000</v>
      </c>
      <c r="F3269" s="14">
        <v>23098.53</v>
      </c>
      <c r="G3269" s="14">
        <v>9.24</v>
      </c>
    </row>
    <row r="3270" spans="1:7" x14ac:dyDescent="0.3">
      <c r="A3270" t="s">
        <v>287</v>
      </c>
      <c r="B3270" t="s">
        <v>582</v>
      </c>
      <c r="C3270" t="s">
        <v>602</v>
      </c>
      <c r="F3270" s="1">
        <v>23098.53</v>
      </c>
    </row>
    <row r="3271" spans="1:7" x14ac:dyDescent="0.3">
      <c r="A3271" s="13" t="s">
        <v>288</v>
      </c>
      <c r="B3271" s="13"/>
      <c r="C3271" s="13" t="s">
        <v>603</v>
      </c>
      <c r="D3271" s="14">
        <v>500000</v>
      </c>
      <c r="E3271" s="14">
        <v>500000</v>
      </c>
      <c r="F3271" s="14">
        <v>119236.7</v>
      </c>
      <c r="G3271" s="14">
        <v>23.85</v>
      </c>
    </row>
    <row r="3272" spans="1:7" x14ac:dyDescent="0.3">
      <c r="A3272" t="s">
        <v>294</v>
      </c>
      <c r="B3272" t="s">
        <v>582</v>
      </c>
      <c r="C3272" t="s">
        <v>605</v>
      </c>
      <c r="F3272" s="1">
        <v>0</v>
      </c>
    </row>
    <row r="3273" spans="1:7" x14ac:dyDescent="0.3">
      <c r="A3273" t="s">
        <v>298</v>
      </c>
      <c r="B3273" t="s">
        <v>582</v>
      </c>
      <c r="C3273" t="s">
        <v>649</v>
      </c>
      <c r="F3273" s="1">
        <v>118792.1</v>
      </c>
    </row>
    <row r="3274" spans="1:7" x14ac:dyDescent="0.3">
      <c r="A3274" t="s">
        <v>300</v>
      </c>
      <c r="B3274" t="s">
        <v>582</v>
      </c>
      <c r="C3274" t="s">
        <v>603</v>
      </c>
      <c r="F3274" s="1">
        <v>444.6</v>
      </c>
    </row>
    <row r="3275" spans="1:7" x14ac:dyDescent="0.3">
      <c r="A3275" s="13" t="s">
        <v>303</v>
      </c>
      <c r="B3275" s="13"/>
      <c r="C3275" s="13" t="s">
        <v>794</v>
      </c>
      <c r="D3275" s="14">
        <v>10000</v>
      </c>
      <c r="E3275" s="14">
        <v>10000</v>
      </c>
      <c r="F3275" s="14">
        <v>0</v>
      </c>
      <c r="G3275" s="14">
        <v>0</v>
      </c>
    </row>
    <row r="3276" spans="1:7" x14ac:dyDescent="0.3">
      <c r="A3276" t="s">
        <v>305</v>
      </c>
      <c r="B3276" t="s">
        <v>582</v>
      </c>
      <c r="C3276" t="s">
        <v>795</v>
      </c>
      <c r="F3276" s="1">
        <v>0</v>
      </c>
    </row>
    <row r="3277" spans="1:7" x14ac:dyDescent="0.3">
      <c r="A3277" s="13" t="s">
        <v>307</v>
      </c>
      <c r="B3277" s="13"/>
      <c r="C3277" s="13" t="s">
        <v>607</v>
      </c>
      <c r="D3277" s="14">
        <v>1370000</v>
      </c>
      <c r="E3277" s="14">
        <v>1370000</v>
      </c>
      <c r="F3277" s="14">
        <v>790092.03</v>
      </c>
      <c r="G3277" s="14">
        <v>57.67</v>
      </c>
    </row>
    <row r="3278" spans="1:7" x14ac:dyDescent="0.3">
      <c r="A3278" t="s">
        <v>309</v>
      </c>
      <c r="B3278" t="s">
        <v>582</v>
      </c>
      <c r="C3278" t="s">
        <v>608</v>
      </c>
      <c r="F3278" s="1">
        <v>38059.75</v>
      </c>
    </row>
    <row r="3279" spans="1:7" x14ac:dyDescent="0.3">
      <c r="A3279" t="s">
        <v>313</v>
      </c>
      <c r="B3279" t="s">
        <v>582</v>
      </c>
      <c r="C3279" t="s">
        <v>609</v>
      </c>
      <c r="F3279" s="1">
        <v>699949.9</v>
      </c>
    </row>
    <row r="3280" spans="1:7" x14ac:dyDescent="0.3">
      <c r="A3280" t="s">
        <v>315</v>
      </c>
      <c r="B3280" t="s">
        <v>582</v>
      </c>
      <c r="C3280" t="s">
        <v>784</v>
      </c>
      <c r="F3280" s="1">
        <v>150</v>
      </c>
    </row>
    <row r="3281" spans="1:7" x14ac:dyDescent="0.3">
      <c r="A3281" t="s">
        <v>315</v>
      </c>
      <c r="B3281" s="62">
        <v>43</v>
      </c>
      <c r="C3281" t="s">
        <v>784</v>
      </c>
      <c r="F3281" s="1">
        <v>51932.38</v>
      </c>
    </row>
    <row r="3282" spans="1:7" x14ac:dyDescent="0.3">
      <c r="A3282" s="13" t="s">
        <v>367</v>
      </c>
      <c r="B3282" s="13"/>
      <c r="C3282" s="13" t="s">
        <v>700</v>
      </c>
      <c r="D3282" s="14">
        <v>3000000</v>
      </c>
      <c r="E3282" s="14">
        <v>3000000</v>
      </c>
      <c r="F3282" s="14">
        <v>680713.49</v>
      </c>
      <c r="G3282" s="14">
        <v>22.69</v>
      </c>
    </row>
    <row r="3283" spans="1:7" x14ac:dyDescent="0.3">
      <c r="A3283" t="s">
        <v>369</v>
      </c>
      <c r="B3283" t="s">
        <v>582</v>
      </c>
      <c r="C3283" t="s">
        <v>701</v>
      </c>
      <c r="F3283" s="1">
        <v>680713.49</v>
      </c>
    </row>
    <row r="3284" spans="1:7" x14ac:dyDescent="0.3">
      <c r="A3284" s="47" t="s">
        <v>1062</v>
      </c>
      <c r="B3284" s="47"/>
      <c r="C3284" s="47"/>
      <c r="D3284" s="12">
        <v>50000</v>
      </c>
      <c r="E3284" s="12">
        <v>50000</v>
      </c>
      <c r="F3284" s="12">
        <v>0</v>
      </c>
      <c r="G3284" s="12">
        <v>0</v>
      </c>
    </row>
    <row r="3285" spans="1:7" x14ac:dyDescent="0.3">
      <c r="A3285" s="13" t="s">
        <v>265</v>
      </c>
      <c r="B3285" s="13"/>
      <c r="C3285" s="13" t="s">
        <v>595</v>
      </c>
      <c r="D3285" s="14">
        <v>50000</v>
      </c>
      <c r="E3285" s="14">
        <v>50000</v>
      </c>
      <c r="F3285" s="14">
        <v>0</v>
      </c>
      <c r="G3285" s="14">
        <v>0</v>
      </c>
    </row>
    <row r="3286" spans="1:7" x14ac:dyDescent="0.3">
      <c r="A3286" t="s">
        <v>283</v>
      </c>
      <c r="B3286" t="s">
        <v>582</v>
      </c>
      <c r="C3286" t="s">
        <v>601</v>
      </c>
      <c r="F3286" s="1">
        <v>0</v>
      </c>
    </row>
    <row r="3287" spans="1:7" x14ac:dyDescent="0.3">
      <c r="A3287" s="50" t="s">
        <v>704</v>
      </c>
      <c r="B3287" s="50"/>
      <c r="C3287" s="50"/>
      <c r="D3287" s="45">
        <v>10000</v>
      </c>
      <c r="E3287" s="45">
        <v>10000</v>
      </c>
      <c r="F3287" s="45">
        <v>0</v>
      </c>
      <c r="G3287" s="45">
        <v>0</v>
      </c>
    </row>
    <row r="3288" spans="1:7" x14ac:dyDescent="0.3">
      <c r="A3288" s="47" t="s">
        <v>705</v>
      </c>
      <c r="B3288" s="47"/>
      <c r="C3288" s="47"/>
      <c r="D3288" s="12">
        <v>10000</v>
      </c>
      <c r="E3288" s="12">
        <v>10000</v>
      </c>
      <c r="F3288" s="12">
        <v>0</v>
      </c>
      <c r="G3288" s="12">
        <v>0</v>
      </c>
    </row>
    <row r="3289" spans="1:7" x14ac:dyDescent="0.3">
      <c r="A3289" s="13" t="s">
        <v>413</v>
      </c>
      <c r="B3289" s="13"/>
      <c r="C3289" s="13" t="s">
        <v>636</v>
      </c>
      <c r="D3289" s="14">
        <v>10000</v>
      </c>
      <c r="E3289" s="14">
        <v>10000</v>
      </c>
      <c r="F3289" s="14">
        <v>0</v>
      </c>
      <c r="G3289" s="14">
        <v>0</v>
      </c>
    </row>
    <row r="3290" spans="1:7" x14ac:dyDescent="0.3">
      <c r="A3290" t="s">
        <v>415</v>
      </c>
      <c r="B3290" t="s">
        <v>582</v>
      </c>
      <c r="C3290" t="s">
        <v>637</v>
      </c>
      <c r="F3290" s="1">
        <v>0</v>
      </c>
    </row>
    <row r="3291" spans="1:7" x14ac:dyDescent="0.3">
      <c r="A3291" s="50" t="s">
        <v>1063</v>
      </c>
      <c r="B3291" s="50"/>
      <c r="C3291" s="50"/>
      <c r="D3291" s="45">
        <v>333226000</v>
      </c>
      <c r="E3291" s="45">
        <v>333226000</v>
      </c>
      <c r="F3291" s="45">
        <v>121094163.06999999</v>
      </c>
      <c r="G3291" s="45">
        <v>36.340000000000003</v>
      </c>
    </row>
    <row r="3292" spans="1:7" x14ac:dyDescent="0.3">
      <c r="A3292" s="47" t="s">
        <v>1064</v>
      </c>
      <c r="B3292" s="47"/>
      <c r="C3292" s="47"/>
      <c r="D3292" s="12">
        <v>10182000</v>
      </c>
      <c r="E3292" s="12">
        <v>10182000</v>
      </c>
      <c r="F3292" s="12">
        <v>2917952.95</v>
      </c>
      <c r="G3292" s="12">
        <v>28.66</v>
      </c>
    </row>
    <row r="3293" spans="1:7" x14ac:dyDescent="0.3">
      <c r="A3293" s="13" t="s">
        <v>395</v>
      </c>
      <c r="B3293" s="13"/>
      <c r="C3293" s="13" t="s">
        <v>709</v>
      </c>
      <c r="D3293" s="14">
        <v>7672000</v>
      </c>
      <c r="E3293" s="14">
        <v>7672000</v>
      </c>
      <c r="F3293" s="14">
        <v>2811346.95</v>
      </c>
      <c r="G3293" s="14">
        <v>36.64</v>
      </c>
    </row>
    <row r="3294" spans="1:7" x14ac:dyDescent="0.3">
      <c r="A3294" t="s">
        <v>398</v>
      </c>
      <c r="B3294" t="s">
        <v>820</v>
      </c>
      <c r="C3294" t="s">
        <v>819</v>
      </c>
      <c r="F3294" s="1">
        <v>2811346.95</v>
      </c>
    </row>
    <row r="3295" spans="1:7" x14ac:dyDescent="0.3">
      <c r="A3295" s="13" t="s">
        <v>435</v>
      </c>
      <c r="B3295" s="13"/>
      <c r="C3295" s="13" t="s">
        <v>894</v>
      </c>
      <c r="D3295" s="14">
        <v>2510000</v>
      </c>
      <c r="E3295" s="14">
        <v>2510000</v>
      </c>
      <c r="F3295" s="14">
        <v>106606</v>
      </c>
      <c r="G3295" s="14">
        <v>4.25</v>
      </c>
    </row>
    <row r="3296" spans="1:7" x14ac:dyDescent="0.3">
      <c r="A3296" t="s">
        <v>437</v>
      </c>
      <c r="B3296" t="s">
        <v>820</v>
      </c>
      <c r="C3296" t="s">
        <v>895</v>
      </c>
      <c r="F3296" s="1">
        <v>106606</v>
      </c>
    </row>
    <row r="3297" spans="1:7" x14ac:dyDescent="0.3">
      <c r="A3297" s="47" t="s">
        <v>1065</v>
      </c>
      <c r="B3297" s="47"/>
      <c r="C3297" s="47"/>
      <c r="D3297" s="12">
        <v>80948000</v>
      </c>
      <c r="E3297" s="12">
        <v>80948000</v>
      </c>
      <c r="F3297" s="12">
        <v>32479779.300000001</v>
      </c>
      <c r="G3297" s="12">
        <v>40.119999999999997</v>
      </c>
    </row>
    <row r="3298" spans="1:7" x14ac:dyDescent="0.3">
      <c r="A3298" s="13" t="s">
        <v>395</v>
      </c>
      <c r="B3298" s="13"/>
      <c r="C3298" s="13" t="s">
        <v>709</v>
      </c>
      <c r="D3298" s="14">
        <v>80848000</v>
      </c>
      <c r="E3298" s="14">
        <v>80848000</v>
      </c>
      <c r="F3298" s="14">
        <v>32479779.300000001</v>
      </c>
      <c r="G3298" s="14">
        <v>40.17</v>
      </c>
    </row>
    <row r="3299" spans="1:7" x14ac:dyDescent="0.3">
      <c r="A3299" t="s">
        <v>398</v>
      </c>
      <c r="B3299" t="s">
        <v>820</v>
      </c>
      <c r="C3299" t="s">
        <v>819</v>
      </c>
      <c r="F3299" s="1">
        <v>32479779.300000001</v>
      </c>
    </row>
    <row r="3300" spans="1:7" x14ac:dyDescent="0.3">
      <c r="A3300" s="13" t="s">
        <v>435</v>
      </c>
      <c r="B3300" s="13"/>
      <c r="C3300" s="13" t="s">
        <v>894</v>
      </c>
      <c r="D3300" s="14">
        <v>100000</v>
      </c>
      <c r="E3300" s="14">
        <v>100000</v>
      </c>
      <c r="F3300" s="14">
        <v>0</v>
      </c>
      <c r="G3300" s="14">
        <v>0</v>
      </c>
    </row>
    <row r="3301" spans="1:7" x14ac:dyDescent="0.3">
      <c r="A3301" t="s">
        <v>437</v>
      </c>
      <c r="B3301" t="s">
        <v>820</v>
      </c>
      <c r="C3301" t="s">
        <v>895</v>
      </c>
      <c r="F3301" s="1">
        <v>0</v>
      </c>
    </row>
    <row r="3302" spans="1:7" x14ac:dyDescent="0.3">
      <c r="A3302" s="47" t="s">
        <v>1066</v>
      </c>
      <c r="B3302" s="47"/>
      <c r="C3302" s="47"/>
      <c r="D3302" s="12">
        <v>91284000</v>
      </c>
      <c r="E3302" s="12">
        <v>91284000</v>
      </c>
      <c r="F3302" s="12">
        <v>56992759.770000003</v>
      </c>
      <c r="G3302" s="12">
        <v>62.43</v>
      </c>
    </row>
    <row r="3303" spans="1:7" x14ac:dyDescent="0.3">
      <c r="A3303" s="13" t="s">
        <v>395</v>
      </c>
      <c r="B3303" s="13"/>
      <c r="C3303" s="13" t="s">
        <v>709</v>
      </c>
      <c r="D3303" s="14">
        <v>22370000</v>
      </c>
      <c r="E3303" s="14">
        <v>22370000</v>
      </c>
      <c r="F3303" s="14">
        <v>29437702</v>
      </c>
      <c r="G3303" s="14">
        <v>131.59</v>
      </c>
    </row>
    <row r="3304" spans="1:7" x14ac:dyDescent="0.3">
      <c r="A3304" t="s">
        <v>398</v>
      </c>
      <c r="B3304" t="s">
        <v>582</v>
      </c>
      <c r="C3304" t="s">
        <v>819</v>
      </c>
      <c r="F3304" s="1">
        <v>16388665.529999999</v>
      </c>
    </row>
    <row r="3305" spans="1:7" x14ac:dyDescent="0.3">
      <c r="A3305" t="s">
        <v>398</v>
      </c>
      <c r="B3305" s="62">
        <v>43</v>
      </c>
      <c r="C3305" t="s">
        <v>819</v>
      </c>
      <c r="F3305" s="1">
        <v>0</v>
      </c>
    </row>
    <row r="3306" spans="1:7" x14ac:dyDescent="0.3">
      <c r="A3306" t="s">
        <v>398</v>
      </c>
      <c r="B3306" t="s">
        <v>820</v>
      </c>
      <c r="C3306" t="s">
        <v>819</v>
      </c>
      <c r="F3306" s="1">
        <v>13049036.470000001</v>
      </c>
    </row>
    <row r="3307" spans="1:7" x14ac:dyDescent="0.3">
      <c r="A3307" s="13" t="s">
        <v>435</v>
      </c>
      <c r="B3307" s="13"/>
      <c r="C3307" s="13" t="s">
        <v>894</v>
      </c>
      <c r="D3307" s="14">
        <v>68914000</v>
      </c>
      <c r="E3307" s="14">
        <v>68914000</v>
      </c>
      <c r="F3307" s="14">
        <v>27555057.77</v>
      </c>
      <c r="G3307" s="14">
        <v>39.979999999999997</v>
      </c>
    </row>
    <row r="3308" spans="1:7" x14ac:dyDescent="0.3">
      <c r="A3308" t="s">
        <v>437</v>
      </c>
      <c r="B3308" t="s">
        <v>582</v>
      </c>
      <c r="C3308" t="s">
        <v>895</v>
      </c>
      <c r="F3308" s="1">
        <v>26778.25</v>
      </c>
    </row>
    <row r="3309" spans="1:7" x14ac:dyDescent="0.3">
      <c r="A3309" t="s">
        <v>437</v>
      </c>
      <c r="B3309" t="s">
        <v>820</v>
      </c>
      <c r="C3309" t="s">
        <v>895</v>
      </c>
      <c r="F3309" s="1">
        <v>27528279.52</v>
      </c>
    </row>
    <row r="3310" spans="1:7" x14ac:dyDescent="0.3">
      <c r="A3310" s="47" t="s">
        <v>1067</v>
      </c>
      <c r="B3310" s="47"/>
      <c r="C3310" s="47"/>
      <c r="D3310" s="12">
        <v>41421000</v>
      </c>
      <c r="E3310" s="12">
        <v>41421000</v>
      </c>
      <c r="F3310" s="12">
        <v>9148245.1099999994</v>
      </c>
      <c r="G3310" s="12">
        <v>22.09</v>
      </c>
    </row>
    <row r="3311" spans="1:7" x14ac:dyDescent="0.3">
      <c r="A3311" s="13" t="s">
        <v>395</v>
      </c>
      <c r="B3311" s="13"/>
      <c r="C3311" s="13" t="s">
        <v>709</v>
      </c>
      <c r="D3311" s="14">
        <v>38418000</v>
      </c>
      <c r="E3311" s="14">
        <v>38418000</v>
      </c>
      <c r="F3311" s="14">
        <v>8085792.9299999997</v>
      </c>
      <c r="G3311" s="14">
        <v>21.05</v>
      </c>
    </row>
    <row r="3312" spans="1:7" x14ac:dyDescent="0.3">
      <c r="A3312" t="s">
        <v>398</v>
      </c>
      <c r="B3312" t="s">
        <v>820</v>
      </c>
      <c r="C3312" t="s">
        <v>819</v>
      </c>
      <c r="F3312" s="1">
        <v>8085792.9299999997</v>
      </c>
    </row>
    <row r="3313" spans="1:7" x14ac:dyDescent="0.3">
      <c r="A3313" s="13" t="s">
        <v>435</v>
      </c>
      <c r="B3313" s="13"/>
      <c r="C3313" s="13" t="s">
        <v>894</v>
      </c>
      <c r="D3313" s="14">
        <v>3003000</v>
      </c>
      <c r="E3313" s="14">
        <v>3003000</v>
      </c>
      <c r="F3313" s="14">
        <v>1062452.18</v>
      </c>
      <c r="G3313" s="14">
        <v>35.380000000000003</v>
      </c>
    </row>
    <row r="3314" spans="1:7" x14ac:dyDescent="0.3">
      <c r="A3314" t="s">
        <v>437</v>
      </c>
      <c r="B3314" t="s">
        <v>582</v>
      </c>
      <c r="C3314" t="s">
        <v>895</v>
      </c>
      <c r="F3314" s="1">
        <v>759690.25</v>
      </c>
    </row>
    <row r="3315" spans="1:7" x14ac:dyDescent="0.3">
      <c r="A3315" t="s">
        <v>437</v>
      </c>
      <c r="B3315" t="s">
        <v>820</v>
      </c>
      <c r="C3315" t="s">
        <v>895</v>
      </c>
      <c r="F3315" s="1">
        <v>302761.93</v>
      </c>
    </row>
    <row r="3316" spans="1:7" x14ac:dyDescent="0.3">
      <c r="A3316" s="47" t="s">
        <v>1068</v>
      </c>
      <c r="B3316" s="47"/>
      <c r="C3316" s="47"/>
      <c r="D3316" s="12">
        <v>13700000</v>
      </c>
      <c r="E3316" s="12">
        <v>13700000</v>
      </c>
      <c r="F3316" s="12">
        <v>3463567.41</v>
      </c>
      <c r="G3316" s="12">
        <v>25.28</v>
      </c>
    </row>
    <row r="3317" spans="1:7" x14ac:dyDescent="0.3">
      <c r="A3317" s="13" t="s">
        <v>395</v>
      </c>
      <c r="B3317" s="13"/>
      <c r="C3317" s="13" t="s">
        <v>709</v>
      </c>
      <c r="D3317" s="14">
        <v>4150000</v>
      </c>
      <c r="E3317" s="14">
        <v>4150000</v>
      </c>
      <c r="F3317" s="14">
        <v>997500</v>
      </c>
      <c r="G3317" s="14">
        <v>24.04</v>
      </c>
    </row>
    <row r="3318" spans="1:7" x14ac:dyDescent="0.3">
      <c r="A3318" t="s">
        <v>398</v>
      </c>
      <c r="B3318" t="s">
        <v>582</v>
      </c>
      <c r="C3318" t="s">
        <v>819</v>
      </c>
      <c r="F3318" s="1">
        <v>0</v>
      </c>
    </row>
    <row r="3319" spans="1:7" x14ac:dyDescent="0.3">
      <c r="A3319" t="s">
        <v>398</v>
      </c>
      <c r="B3319" t="s">
        <v>820</v>
      </c>
      <c r="C3319" t="s">
        <v>819</v>
      </c>
      <c r="F3319" s="1">
        <v>997500</v>
      </c>
    </row>
    <row r="3320" spans="1:7" x14ac:dyDescent="0.3">
      <c r="A3320" s="13" t="s">
        <v>435</v>
      </c>
      <c r="B3320" s="13"/>
      <c r="C3320" s="13" t="s">
        <v>894</v>
      </c>
      <c r="D3320" s="14">
        <v>9550000</v>
      </c>
      <c r="E3320" s="14">
        <v>9550000</v>
      </c>
      <c r="F3320" s="14">
        <v>2466067.41</v>
      </c>
      <c r="G3320" s="14">
        <v>25.82</v>
      </c>
    </row>
    <row r="3321" spans="1:7" x14ac:dyDescent="0.3">
      <c r="A3321" t="s">
        <v>437</v>
      </c>
      <c r="B3321" t="s">
        <v>820</v>
      </c>
      <c r="C3321" t="s">
        <v>895</v>
      </c>
      <c r="F3321" s="1">
        <v>2466067.41</v>
      </c>
    </row>
    <row r="3322" spans="1:7" x14ac:dyDescent="0.3">
      <c r="A3322" s="47" t="s">
        <v>1069</v>
      </c>
      <c r="B3322" s="47"/>
      <c r="C3322" s="47"/>
      <c r="D3322" s="12">
        <v>35046000</v>
      </c>
      <c r="E3322" s="12">
        <v>35046000</v>
      </c>
      <c r="F3322" s="12">
        <v>14850562.82</v>
      </c>
      <c r="G3322" s="12">
        <v>42.37</v>
      </c>
    </row>
    <row r="3323" spans="1:7" x14ac:dyDescent="0.3">
      <c r="A3323" s="13" t="s">
        <v>347</v>
      </c>
      <c r="B3323" s="13"/>
      <c r="C3323" s="13" t="s">
        <v>828</v>
      </c>
      <c r="D3323" s="14">
        <v>200000</v>
      </c>
      <c r="E3323" s="14">
        <v>200000</v>
      </c>
      <c r="F3323" s="14">
        <v>0</v>
      </c>
      <c r="G3323" s="14">
        <v>0</v>
      </c>
    </row>
    <row r="3324" spans="1:7" x14ac:dyDescent="0.3">
      <c r="A3324" t="s">
        <v>349</v>
      </c>
      <c r="B3324" t="s">
        <v>1061</v>
      </c>
      <c r="C3324" t="s">
        <v>886</v>
      </c>
      <c r="F3324" s="1">
        <v>0</v>
      </c>
    </row>
    <row r="3325" spans="1:7" x14ac:dyDescent="0.3">
      <c r="A3325" s="13" t="s">
        <v>362</v>
      </c>
      <c r="B3325" s="13"/>
      <c r="C3325" s="13" t="s">
        <v>730</v>
      </c>
      <c r="D3325" s="14">
        <v>23276000</v>
      </c>
      <c r="E3325" s="14">
        <v>23276000</v>
      </c>
      <c r="F3325" s="14">
        <v>12776766.279999999</v>
      </c>
      <c r="G3325" s="14">
        <v>54.89</v>
      </c>
    </row>
    <row r="3326" spans="1:7" x14ac:dyDescent="0.3">
      <c r="A3326" t="s">
        <v>365</v>
      </c>
      <c r="B3326" t="s">
        <v>1061</v>
      </c>
      <c r="C3326" t="s">
        <v>1070</v>
      </c>
      <c r="F3326" s="1">
        <v>12169452.699999999</v>
      </c>
    </row>
    <row r="3327" spans="1:7" x14ac:dyDescent="0.3">
      <c r="A3327" t="s">
        <v>365</v>
      </c>
      <c r="B3327" s="62">
        <v>43</v>
      </c>
      <c r="C3327" t="s">
        <v>1070</v>
      </c>
      <c r="F3327" s="1">
        <v>607313.57999999996</v>
      </c>
    </row>
    <row r="3328" spans="1:7" x14ac:dyDescent="0.3">
      <c r="A3328" s="13" t="s">
        <v>435</v>
      </c>
      <c r="B3328" s="13"/>
      <c r="C3328" s="13" t="s">
        <v>894</v>
      </c>
      <c r="D3328" s="14">
        <v>11570000</v>
      </c>
      <c r="E3328" s="14">
        <v>11570000</v>
      </c>
      <c r="F3328" s="14">
        <v>2073796.54</v>
      </c>
      <c r="G3328" s="14">
        <v>17.920000000000002</v>
      </c>
    </row>
    <row r="3329" spans="1:7" x14ac:dyDescent="0.3">
      <c r="A3329" t="s">
        <v>437</v>
      </c>
      <c r="B3329" t="s">
        <v>582</v>
      </c>
      <c r="C3329" t="s">
        <v>895</v>
      </c>
      <c r="F3329" s="1">
        <v>2073796.54</v>
      </c>
    </row>
    <row r="3330" spans="1:7" x14ac:dyDescent="0.3">
      <c r="A3330" t="s">
        <v>437</v>
      </c>
      <c r="B3330" t="s">
        <v>1061</v>
      </c>
      <c r="C3330" t="s">
        <v>895</v>
      </c>
      <c r="F3330" s="1">
        <v>0</v>
      </c>
    </row>
    <row r="3331" spans="1:7" x14ac:dyDescent="0.3">
      <c r="A3331" s="47" t="s">
        <v>1071</v>
      </c>
      <c r="B3331" s="47"/>
      <c r="C3331" s="47"/>
      <c r="D3331" s="12">
        <v>12922000</v>
      </c>
      <c r="E3331" s="12">
        <v>12922000</v>
      </c>
      <c r="F3331" s="12">
        <v>1241295.71</v>
      </c>
      <c r="G3331" s="12">
        <v>9.61</v>
      </c>
    </row>
    <row r="3332" spans="1:7" x14ac:dyDescent="0.3">
      <c r="A3332" s="13" t="s">
        <v>395</v>
      </c>
      <c r="B3332" s="13"/>
      <c r="C3332" s="13" t="s">
        <v>709</v>
      </c>
      <c r="D3332" s="14">
        <v>2450000</v>
      </c>
      <c r="E3332" s="14">
        <v>2450000</v>
      </c>
      <c r="F3332" s="14">
        <v>3750</v>
      </c>
      <c r="G3332" s="14">
        <v>0.15</v>
      </c>
    </row>
    <row r="3333" spans="1:7" x14ac:dyDescent="0.3">
      <c r="A3333" t="s">
        <v>398</v>
      </c>
      <c r="B3333" t="s">
        <v>582</v>
      </c>
      <c r="C3333" t="s">
        <v>819</v>
      </c>
      <c r="F3333" s="1">
        <v>3750</v>
      </c>
    </row>
    <row r="3334" spans="1:7" x14ac:dyDescent="0.3">
      <c r="A3334" s="13" t="s">
        <v>435</v>
      </c>
      <c r="B3334" s="13"/>
      <c r="C3334" s="13" t="s">
        <v>894</v>
      </c>
      <c r="D3334" s="14">
        <v>10472000</v>
      </c>
      <c r="E3334" s="14">
        <v>10472000</v>
      </c>
      <c r="F3334" s="14">
        <v>1237545.71</v>
      </c>
      <c r="G3334" s="14">
        <v>11.82</v>
      </c>
    </row>
    <row r="3335" spans="1:7" x14ac:dyDescent="0.3">
      <c r="A3335" t="s">
        <v>437</v>
      </c>
      <c r="B3335" t="s">
        <v>820</v>
      </c>
      <c r="C3335" t="s">
        <v>895</v>
      </c>
      <c r="F3335" s="1">
        <v>1237545.71</v>
      </c>
    </row>
    <row r="3336" spans="1:7" x14ac:dyDescent="0.3">
      <c r="A3336" s="47" t="s">
        <v>1072</v>
      </c>
      <c r="B3336" s="47"/>
      <c r="C3336" s="47"/>
      <c r="D3336" s="12">
        <v>47723000</v>
      </c>
      <c r="E3336" s="12">
        <v>47723000</v>
      </c>
      <c r="F3336" s="12">
        <v>0</v>
      </c>
      <c r="G3336" s="12">
        <v>0</v>
      </c>
    </row>
    <row r="3337" spans="1:7" x14ac:dyDescent="0.3">
      <c r="A3337" s="13" t="s">
        <v>435</v>
      </c>
      <c r="B3337" s="13"/>
      <c r="C3337" s="13" t="s">
        <v>894</v>
      </c>
      <c r="D3337" s="14">
        <v>47723000</v>
      </c>
      <c r="E3337" s="14">
        <v>47723000</v>
      </c>
      <c r="F3337" s="14">
        <v>0</v>
      </c>
      <c r="G3337" s="14">
        <v>0</v>
      </c>
    </row>
    <row r="3338" spans="1:7" x14ac:dyDescent="0.3">
      <c r="A3338" t="s">
        <v>437</v>
      </c>
      <c r="B3338" s="62">
        <v>43</v>
      </c>
      <c r="C3338" t="s">
        <v>895</v>
      </c>
      <c r="F3338" s="1">
        <v>0</v>
      </c>
    </row>
    <row r="3339" spans="1:7" x14ac:dyDescent="0.3">
      <c r="A3339" t="s">
        <v>437</v>
      </c>
      <c r="B3339" t="s">
        <v>820</v>
      </c>
      <c r="C3339" t="s">
        <v>895</v>
      </c>
      <c r="F3339" s="1">
        <v>0</v>
      </c>
    </row>
    <row r="3340" spans="1:7" x14ac:dyDescent="0.3">
      <c r="A3340" s="50" t="s">
        <v>1073</v>
      </c>
      <c r="B3340" s="50"/>
      <c r="C3340" s="50"/>
      <c r="D3340" s="45">
        <v>2140000</v>
      </c>
      <c r="E3340" s="45">
        <v>2140000</v>
      </c>
      <c r="F3340" s="45">
        <v>0</v>
      </c>
      <c r="G3340" s="45">
        <v>0</v>
      </c>
    </row>
    <row r="3341" spans="1:7" x14ac:dyDescent="0.3">
      <c r="A3341" s="47" t="s">
        <v>1074</v>
      </c>
      <c r="B3341" s="47"/>
      <c r="C3341" s="47"/>
      <c r="D3341" s="12">
        <v>2140000</v>
      </c>
      <c r="E3341" s="12">
        <v>2140000</v>
      </c>
      <c r="F3341" s="12">
        <v>0</v>
      </c>
      <c r="G3341" s="12">
        <v>0</v>
      </c>
    </row>
    <row r="3342" spans="1:7" x14ac:dyDescent="0.3">
      <c r="A3342" s="13" t="s">
        <v>218</v>
      </c>
      <c r="B3342" s="13"/>
      <c r="C3342" s="13" t="s">
        <v>581</v>
      </c>
      <c r="D3342" s="14">
        <v>385000</v>
      </c>
      <c r="E3342" s="14">
        <v>385000</v>
      </c>
      <c r="F3342" s="14">
        <v>0</v>
      </c>
      <c r="G3342" s="14">
        <v>0</v>
      </c>
    </row>
    <row r="3343" spans="1:7" x14ac:dyDescent="0.3">
      <c r="A3343" t="s">
        <v>220</v>
      </c>
      <c r="B3343" t="s">
        <v>582</v>
      </c>
      <c r="C3343" t="s">
        <v>583</v>
      </c>
      <c r="F3343" s="1">
        <v>0</v>
      </c>
    </row>
    <row r="3344" spans="1:7" x14ac:dyDescent="0.3">
      <c r="A3344" t="s">
        <v>220</v>
      </c>
      <c r="B3344" t="s">
        <v>816</v>
      </c>
      <c r="C3344" t="s">
        <v>583</v>
      </c>
      <c r="F3344" s="1">
        <v>0</v>
      </c>
    </row>
    <row r="3345" spans="1:7" x14ac:dyDescent="0.3">
      <c r="A3345" s="13" t="s">
        <v>231</v>
      </c>
      <c r="B3345" s="13"/>
      <c r="C3345" s="13" t="s">
        <v>587</v>
      </c>
      <c r="D3345" s="14">
        <v>65000</v>
      </c>
      <c r="E3345" s="14">
        <v>65000</v>
      </c>
      <c r="F3345" s="14">
        <v>0</v>
      </c>
      <c r="G3345" s="14">
        <v>0</v>
      </c>
    </row>
    <row r="3346" spans="1:7" x14ac:dyDescent="0.3">
      <c r="A3346" t="s">
        <v>235</v>
      </c>
      <c r="B3346" t="s">
        <v>582</v>
      </c>
      <c r="C3346" t="s">
        <v>588</v>
      </c>
      <c r="F3346" s="1">
        <v>0</v>
      </c>
    </row>
    <row r="3347" spans="1:7" x14ac:dyDescent="0.3">
      <c r="A3347" t="s">
        <v>235</v>
      </c>
      <c r="B3347" t="s">
        <v>816</v>
      </c>
      <c r="C3347" t="s">
        <v>588</v>
      </c>
      <c r="F3347" s="1">
        <v>0</v>
      </c>
    </row>
    <row r="3348" spans="1:7" x14ac:dyDescent="0.3">
      <c r="A3348" s="13" t="s">
        <v>265</v>
      </c>
      <c r="B3348" s="13"/>
      <c r="C3348" s="13" t="s">
        <v>595</v>
      </c>
      <c r="D3348" s="14">
        <v>325000</v>
      </c>
      <c r="E3348" s="14">
        <v>325000</v>
      </c>
      <c r="F3348" s="14">
        <v>0</v>
      </c>
      <c r="G3348" s="14">
        <v>0</v>
      </c>
    </row>
    <row r="3349" spans="1:7" x14ac:dyDescent="0.3">
      <c r="A3349" t="s">
        <v>271</v>
      </c>
      <c r="B3349" t="s">
        <v>582</v>
      </c>
      <c r="C3349" t="s">
        <v>597</v>
      </c>
      <c r="F3349" s="1">
        <v>0</v>
      </c>
    </row>
    <row r="3350" spans="1:7" x14ac:dyDescent="0.3">
      <c r="A3350" t="s">
        <v>271</v>
      </c>
      <c r="B3350" t="s">
        <v>816</v>
      </c>
      <c r="C3350" t="s">
        <v>597</v>
      </c>
      <c r="F3350" s="1">
        <v>0</v>
      </c>
    </row>
    <row r="3351" spans="1:7" x14ac:dyDescent="0.3">
      <c r="A3351" t="s">
        <v>279</v>
      </c>
      <c r="B3351" t="s">
        <v>582</v>
      </c>
      <c r="C3351" t="s">
        <v>600</v>
      </c>
      <c r="F3351" s="1">
        <v>0</v>
      </c>
    </row>
    <row r="3352" spans="1:7" x14ac:dyDescent="0.3">
      <c r="A3352" t="s">
        <v>279</v>
      </c>
      <c r="B3352" t="s">
        <v>816</v>
      </c>
      <c r="C3352" t="s">
        <v>600</v>
      </c>
      <c r="F3352" s="1">
        <v>0</v>
      </c>
    </row>
    <row r="3353" spans="1:7" x14ac:dyDescent="0.3">
      <c r="A3353" s="13" t="s">
        <v>439</v>
      </c>
      <c r="B3353" s="13"/>
      <c r="C3353" s="13" t="s">
        <v>896</v>
      </c>
      <c r="D3353" s="14">
        <v>1365000</v>
      </c>
      <c r="E3353" s="14">
        <v>1365000</v>
      </c>
      <c r="F3353" s="14">
        <v>0</v>
      </c>
      <c r="G3353" s="14">
        <v>0</v>
      </c>
    </row>
    <row r="3354" spans="1:7" x14ac:dyDescent="0.3">
      <c r="A3354" t="s">
        <v>441</v>
      </c>
      <c r="B3354" t="s">
        <v>582</v>
      </c>
      <c r="C3354" t="s">
        <v>897</v>
      </c>
      <c r="F3354" s="1">
        <v>0</v>
      </c>
    </row>
    <row r="3355" spans="1:7" x14ac:dyDescent="0.3">
      <c r="A3355" t="s">
        <v>441</v>
      </c>
      <c r="B3355" t="s">
        <v>816</v>
      </c>
      <c r="C3355" t="s">
        <v>897</v>
      </c>
      <c r="F3355" s="1">
        <v>0</v>
      </c>
    </row>
    <row r="3356" spans="1:7" x14ac:dyDescent="0.3">
      <c r="A3356" s="50" t="s">
        <v>711</v>
      </c>
      <c r="B3356" s="50"/>
      <c r="C3356" s="50"/>
      <c r="D3356" s="45">
        <v>15753000</v>
      </c>
      <c r="E3356" s="45">
        <v>15753000</v>
      </c>
      <c r="F3356" s="45">
        <v>4800334.6900000004</v>
      </c>
      <c r="G3356" s="45">
        <v>30.47</v>
      </c>
    </row>
    <row r="3357" spans="1:7" x14ac:dyDescent="0.3">
      <c r="A3357" s="47" t="s">
        <v>712</v>
      </c>
      <c r="B3357" s="47"/>
      <c r="C3357" s="47"/>
      <c r="D3357" s="12">
        <v>1996000</v>
      </c>
      <c r="E3357" s="12">
        <v>1996000</v>
      </c>
      <c r="F3357" s="12">
        <v>299137.3</v>
      </c>
      <c r="G3357" s="12">
        <v>14.99</v>
      </c>
    </row>
    <row r="3358" spans="1:7" x14ac:dyDescent="0.3">
      <c r="A3358" s="13" t="s">
        <v>265</v>
      </c>
      <c r="B3358" s="13"/>
      <c r="C3358" s="13" t="s">
        <v>595</v>
      </c>
      <c r="D3358" s="14">
        <v>1996000</v>
      </c>
      <c r="E3358" s="14">
        <v>1996000</v>
      </c>
      <c r="F3358" s="14">
        <v>299137.3</v>
      </c>
      <c r="G3358" s="14">
        <v>14.99</v>
      </c>
    </row>
    <row r="3359" spans="1:7" x14ac:dyDescent="0.3">
      <c r="A3359" t="s">
        <v>283</v>
      </c>
      <c r="B3359" t="s">
        <v>582</v>
      </c>
      <c r="C3359" t="s">
        <v>601</v>
      </c>
      <c r="F3359" s="1">
        <v>299137.3</v>
      </c>
    </row>
    <row r="3360" spans="1:7" x14ac:dyDescent="0.3">
      <c r="A3360" s="47" t="s">
        <v>1075</v>
      </c>
      <c r="B3360" s="47"/>
      <c r="C3360" s="47"/>
      <c r="D3360" s="12">
        <v>13662000</v>
      </c>
      <c r="E3360" s="12">
        <v>13662000</v>
      </c>
      <c r="F3360" s="12">
        <v>4498670.82</v>
      </c>
      <c r="G3360" s="12">
        <v>32.93</v>
      </c>
    </row>
    <row r="3361" spans="1:7" x14ac:dyDescent="0.3">
      <c r="A3361" s="13" t="s">
        <v>265</v>
      </c>
      <c r="B3361" s="13"/>
      <c r="C3361" s="13" t="s">
        <v>595</v>
      </c>
      <c r="D3361" s="14">
        <v>13662000</v>
      </c>
      <c r="E3361" s="14">
        <v>13662000</v>
      </c>
      <c r="F3361" s="14">
        <v>4498670.82</v>
      </c>
      <c r="G3361" s="14">
        <v>32.93</v>
      </c>
    </row>
    <row r="3362" spans="1:7" x14ac:dyDescent="0.3">
      <c r="A3362" t="s">
        <v>273</v>
      </c>
      <c r="B3362" t="s">
        <v>582</v>
      </c>
      <c r="C3362" t="s">
        <v>642</v>
      </c>
      <c r="F3362" s="1">
        <v>4498670.82</v>
      </c>
    </row>
    <row r="3363" spans="1:7" x14ac:dyDescent="0.3">
      <c r="A3363" s="47" t="s">
        <v>1076</v>
      </c>
      <c r="B3363" s="47"/>
      <c r="C3363" s="47"/>
      <c r="D3363" s="12">
        <v>95000</v>
      </c>
      <c r="E3363" s="12">
        <v>95000</v>
      </c>
      <c r="F3363" s="12">
        <v>2526.5700000000002</v>
      </c>
      <c r="G3363" s="12">
        <v>2.66</v>
      </c>
    </row>
    <row r="3364" spans="1:7" x14ac:dyDescent="0.3">
      <c r="A3364" s="13" t="s">
        <v>265</v>
      </c>
      <c r="B3364" s="13"/>
      <c r="C3364" s="13" t="s">
        <v>595</v>
      </c>
      <c r="D3364" s="14">
        <v>95000</v>
      </c>
      <c r="E3364" s="14">
        <v>95000</v>
      </c>
      <c r="F3364" s="14">
        <v>2526.5700000000002</v>
      </c>
      <c r="G3364" s="14">
        <v>2.66</v>
      </c>
    </row>
    <row r="3365" spans="1:7" x14ac:dyDescent="0.3">
      <c r="A3365" t="s">
        <v>279</v>
      </c>
      <c r="B3365" t="s">
        <v>582</v>
      </c>
      <c r="C3365" t="s">
        <v>600</v>
      </c>
      <c r="F3365" s="1">
        <v>2526.5700000000002</v>
      </c>
    </row>
    <row r="3366" spans="1:7" x14ac:dyDescent="0.3">
      <c r="A3366" s="50" t="s">
        <v>713</v>
      </c>
      <c r="B3366" s="50"/>
      <c r="C3366" s="50"/>
      <c r="D3366" s="45">
        <v>191500000</v>
      </c>
      <c r="E3366" s="45">
        <v>191500000</v>
      </c>
      <c r="F3366" s="45">
        <v>89937875.379999995</v>
      </c>
      <c r="G3366" s="45">
        <v>46.96</v>
      </c>
    </row>
    <row r="3367" spans="1:7" x14ac:dyDescent="0.3">
      <c r="A3367" s="47" t="s">
        <v>724</v>
      </c>
      <c r="B3367" s="47"/>
      <c r="C3367" s="47"/>
      <c r="D3367" s="12">
        <v>56000000</v>
      </c>
      <c r="E3367" s="12">
        <v>56000000</v>
      </c>
      <c r="F3367" s="12">
        <v>23437767.5</v>
      </c>
      <c r="G3367" s="12">
        <v>41.85</v>
      </c>
    </row>
    <row r="3368" spans="1:7" x14ac:dyDescent="0.3">
      <c r="A3368" s="13" t="s">
        <v>265</v>
      </c>
      <c r="B3368" s="13"/>
      <c r="C3368" s="13" t="s">
        <v>595</v>
      </c>
      <c r="D3368" s="14">
        <v>54500000</v>
      </c>
      <c r="E3368" s="14">
        <v>54500000</v>
      </c>
      <c r="F3368" s="14">
        <v>23437767.5</v>
      </c>
      <c r="G3368" s="14">
        <v>43.01</v>
      </c>
    </row>
    <row r="3369" spans="1:7" x14ac:dyDescent="0.3">
      <c r="A3369" t="s">
        <v>269</v>
      </c>
      <c r="B3369">
        <v>43</v>
      </c>
      <c r="C3369" t="s">
        <v>628</v>
      </c>
      <c r="F3369" s="1">
        <v>23437767.5</v>
      </c>
    </row>
    <row r="3370" spans="1:7" x14ac:dyDescent="0.3">
      <c r="A3370" s="13" t="s">
        <v>319</v>
      </c>
      <c r="B3370" s="13"/>
      <c r="C3370" s="13" t="s">
        <v>832</v>
      </c>
      <c r="D3370" s="14">
        <v>1500000</v>
      </c>
      <c r="E3370" s="14">
        <v>1500000</v>
      </c>
      <c r="F3370" s="14">
        <v>0</v>
      </c>
      <c r="G3370" s="14">
        <v>0</v>
      </c>
    </row>
    <row r="3371" spans="1:7" x14ac:dyDescent="0.3">
      <c r="A3371" t="s">
        <v>321</v>
      </c>
      <c r="B3371" t="s">
        <v>582</v>
      </c>
      <c r="C3371" t="s">
        <v>832</v>
      </c>
      <c r="F3371" s="1">
        <v>0</v>
      </c>
    </row>
    <row r="3372" spans="1:7" x14ac:dyDescent="0.3">
      <c r="A3372" s="47" t="s">
        <v>1077</v>
      </c>
      <c r="B3372" s="47"/>
      <c r="C3372" s="47"/>
      <c r="D3372" s="12">
        <v>135000000</v>
      </c>
      <c r="E3372" s="12">
        <v>135000000</v>
      </c>
      <c r="F3372" s="12">
        <v>66500107.880000003</v>
      </c>
      <c r="G3372" s="12">
        <v>49.26</v>
      </c>
    </row>
    <row r="3373" spans="1:7" x14ac:dyDescent="0.3">
      <c r="A3373" s="13" t="s">
        <v>251</v>
      </c>
      <c r="B3373" s="13"/>
      <c r="C3373" s="13" t="s">
        <v>593</v>
      </c>
      <c r="D3373" s="14">
        <v>66000000</v>
      </c>
      <c r="E3373" s="14">
        <v>66000000</v>
      </c>
      <c r="F3373" s="14">
        <v>35354057.880000003</v>
      </c>
      <c r="G3373" s="14">
        <v>53.57</v>
      </c>
    </row>
    <row r="3374" spans="1:7" x14ac:dyDescent="0.3">
      <c r="A3374" t="s">
        <v>257</v>
      </c>
      <c r="B3374" s="62">
        <v>43</v>
      </c>
      <c r="C3374" t="s">
        <v>639</v>
      </c>
      <c r="F3374" s="1">
        <v>35354057.880000003</v>
      </c>
    </row>
    <row r="3375" spans="1:7" x14ac:dyDescent="0.3">
      <c r="A3375" s="13" t="s">
        <v>265</v>
      </c>
      <c r="B3375" s="13"/>
      <c r="C3375" s="13" t="s">
        <v>595</v>
      </c>
      <c r="D3375" s="14">
        <v>69000000</v>
      </c>
      <c r="E3375" s="14">
        <v>69000000</v>
      </c>
      <c r="F3375" s="14">
        <v>31146050</v>
      </c>
      <c r="G3375" s="14">
        <v>45.14</v>
      </c>
    </row>
    <row r="3376" spans="1:7" x14ac:dyDescent="0.3">
      <c r="A3376" t="s">
        <v>269</v>
      </c>
      <c r="B3376" s="62">
        <v>43</v>
      </c>
      <c r="C3376" t="s">
        <v>628</v>
      </c>
      <c r="F3376" s="1">
        <v>31146050</v>
      </c>
    </row>
    <row r="3377" spans="1:7" x14ac:dyDescent="0.3">
      <c r="A3377" s="47" t="s">
        <v>1078</v>
      </c>
      <c r="B3377" s="47"/>
      <c r="C3377" s="47"/>
      <c r="D3377" s="12">
        <v>500000</v>
      </c>
      <c r="E3377" s="12">
        <v>500000</v>
      </c>
      <c r="F3377" s="12">
        <v>0</v>
      </c>
      <c r="G3377" s="12">
        <v>0</v>
      </c>
    </row>
    <row r="3378" spans="1:7" x14ac:dyDescent="0.3">
      <c r="A3378" s="13" t="s">
        <v>265</v>
      </c>
      <c r="B3378" s="13"/>
      <c r="C3378" s="13" t="s">
        <v>595</v>
      </c>
      <c r="D3378" s="14">
        <v>500000</v>
      </c>
      <c r="E3378" s="14">
        <v>500000</v>
      </c>
      <c r="F3378" s="14">
        <v>0</v>
      </c>
      <c r="G3378" s="14">
        <v>0</v>
      </c>
    </row>
    <row r="3379" spans="1:7" x14ac:dyDescent="0.3">
      <c r="A3379" t="s">
        <v>269</v>
      </c>
      <c r="B3379" s="62">
        <v>43</v>
      </c>
      <c r="C3379" t="s">
        <v>628</v>
      </c>
      <c r="F3379" s="1">
        <v>0</v>
      </c>
    </row>
    <row r="3380" spans="1:7" x14ac:dyDescent="0.3">
      <c r="A3380" s="50" t="s">
        <v>1079</v>
      </c>
      <c r="B3380" s="50"/>
      <c r="C3380" s="50"/>
      <c r="D3380" s="45">
        <v>4600000</v>
      </c>
      <c r="E3380" s="45">
        <v>4600000</v>
      </c>
      <c r="F3380" s="45">
        <v>0</v>
      </c>
      <c r="G3380" s="45">
        <v>0</v>
      </c>
    </row>
    <row r="3381" spans="1:7" x14ac:dyDescent="0.3">
      <c r="A3381" s="47" t="s">
        <v>1080</v>
      </c>
      <c r="B3381" s="47"/>
      <c r="C3381" s="47"/>
      <c r="D3381" s="12">
        <v>100000</v>
      </c>
      <c r="E3381" s="12">
        <v>100000</v>
      </c>
      <c r="F3381" s="12">
        <v>0</v>
      </c>
      <c r="G3381" s="12">
        <v>0</v>
      </c>
    </row>
    <row r="3382" spans="1:7" x14ac:dyDescent="0.3">
      <c r="A3382" s="13" t="s">
        <v>288</v>
      </c>
      <c r="B3382" s="13"/>
      <c r="C3382" s="13" t="s">
        <v>603</v>
      </c>
      <c r="D3382" s="14">
        <v>100000</v>
      </c>
      <c r="E3382" s="14">
        <v>100000</v>
      </c>
      <c r="F3382" s="14">
        <v>0</v>
      </c>
      <c r="G3382" s="14">
        <v>0</v>
      </c>
    </row>
    <row r="3383" spans="1:7" x14ac:dyDescent="0.3">
      <c r="A3383" t="s">
        <v>300</v>
      </c>
      <c r="B3383" t="s">
        <v>582</v>
      </c>
      <c r="C3383" t="s">
        <v>603</v>
      </c>
      <c r="F3383" s="1">
        <v>0</v>
      </c>
    </row>
    <row r="3384" spans="1:7" x14ac:dyDescent="0.3">
      <c r="A3384" s="47" t="s">
        <v>1081</v>
      </c>
      <c r="B3384" s="47"/>
      <c r="C3384" s="47"/>
      <c r="D3384" s="12">
        <v>4500000</v>
      </c>
      <c r="E3384" s="12">
        <v>4500000</v>
      </c>
      <c r="F3384" s="12">
        <v>0</v>
      </c>
      <c r="G3384" s="12">
        <v>0</v>
      </c>
    </row>
    <row r="3385" spans="1:7" x14ac:dyDescent="0.3">
      <c r="A3385" s="13" t="s">
        <v>288</v>
      </c>
      <c r="B3385" s="13"/>
      <c r="C3385" s="13" t="s">
        <v>603</v>
      </c>
      <c r="D3385" s="14">
        <v>2000000</v>
      </c>
      <c r="E3385" s="14">
        <v>2000000</v>
      </c>
      <c r="F3385" s="14">
        <v>0</v>
      </c>
      <c r="G3385" s="14">
        <v>0</v>
      </c>
    </row>
    <row r="3386" spans="1:7" x14ac:dyDescent="0.3">
      <c r="A3386" t="s">
        <v>300</v>
      </c>
      <c r="B3386" t="s">
        <v>582</v>
      </c>
      <c r="C3386" t="s">
        <v>603</v>
      </c>
      <c r="F3386" s="1">
        <v>0</v>
      </c>
    </row>
    <row r="3387" spans="1:7" x14ac:dyDescent="0.3">
      <c r="A3387" s="13" t="s">
        <v>395</v>
      </c>
      <c r="B3387" s="13"/>
      <c r="C3387" s="13" t="s">
        <v>709</v>
      </c>
      <c r="D3387" s="14">
        <v>2500000</v>
      </c>
      <c r="E3387" s="14">
        <v>2500000</v>
      </c>
      <c r="F3387" s="14">
        <v>0</v>
      </c>
      <c r="G3387" s="14">
        <v>0</v>
      </c>
    </row>
    <row r="3388" spans="1:7" x14ac:dyDescent="0.3">
      <c r="A3388" t="s">
        <v>401</v>
      </c>
      <c r="B3388" t="s">
        <v>582</v>
      </c>
      <c r="C3388" t="s">
        <v>710</v>
      </c>
      <c r="F3388" s="1">
        <v>0</v>
      </c>
    </row>
    <row r="3389" spans="1:7" x14ac:dyDescent="0.3">
      <c r="A3389" s="50" t="s">
        <v>1082</v>
      </c>
      <c r="B3389" s="50"/>
      <c r="C3389" s="50"/>
      <c r="D3389" s="45">
        <v>112088000</v>
      </c>
      <c r="E3389" s="45">
        <v>112088000</v>
      </c>
      <c r="F3389" s="45">
        <v>61283974.789999999</v>
      </c>
      <c r="G3389" s="45">
        <v>54.67</v>
      </c>
    </row>
    <row r="3390" spans="1:7" x14ac:dyDescent="0.3">
      <c r="A3390" s="47" t="s">
        <v>1083</v>
      </c>
      <c r="B3390" s="47"/>
      <c r="C3390" s="47"/>
      <c r="D3390" s="12">
        <v>48000000</v>
      </c>
      <c r="E3390" s="12">
        <v>48000000</v>
      </c>
      <c r="F3390" s="12">
        <v>31974144.699999999</v>
      </c>
      <c r="G3390" s="12">
        <v>66.61</v>
      </c>
    </row>
    <row r="3391" spans="1:7" x14ac:dyDescent="0.3">
      <c r="A3391" s="13" t="s">
        <v>265</v>
      </c>
      <c r="B3391" s="13"/>
      <c r="C3391" s="13" t="s">
        <v>595</v>
      </c>
      <c r="D3391" s="14">
        <v>8000000</v>
      </c>
      <c r="E3391" s="14">
        <v>8000000</v>
      </c>
      <c r="F3391" s="14">
        <v>77503.210000000006</v>
      </c>
      <c r="G3391" s="14">
        <v>0.97</v>
      </c>
    </row>
    <row r="3392" spans="1:7" x14ac:dyDescent="0.3">
      <c r="A3392" t="s">
        <v>279</v>
      </c>
      <c r="B3392" s="62">
        <v>43</v>
      </c>
      <c r="C3392" t="s">
        <v>600</v>
      </c>
      <c r="F3392" s="1">
        <v>77503.210000000006</v>
      </c>
    </row>
    <row r="3393" spans="1:7" x14ac:dyDescent="0.3">
      <c r="A3393" s="13" t="s">
        <v>395</v>
      </c>
      <c r="B3393" s="13"/>
      <c r="C3393" s="13" t="s">
        <v>709</v>
      </c>
      <c r="D3393" s="14">
        <v>40000000</v>
      </c>
      <c r="E3393" s="14">
        <v>40000000</v>
      </c>
      <c r="F3393" s="14">
        <v>31896641.489999998</v>
      </c>
      <c r="G3393" s="14">
        <v>79.739999999999995</v>
      </c>
    </row>
    <row r="3394" spans="1:7" x14ac:dyDescent="0.3">
      <c r="A3394" t="s">
        <v>401</v>
      </c>
      <c r="B3394" s="62">
        <v>43</v>
      </c>
      <c r="C3394" t="s">
        <v>710</v>
      </c>
      <c r="F3394" s="1">
        <v>31896641.489999998</v>
      </c>
    </row>
    <row r="3395" spans="1:7" x14ac:dyDescent="0.3">
      <c r="A3395" s="47" t="s">
        <v>1084</v>
      </c>
      <c r="B3395" s="47"/>
      <c r="C3395" s="47"/>
      <c r="D3395" s="12">
        <v>20000000</v>
      </c>
      <c r="E3395" s="12">
        <v>20000000</v>
      </c>
      <c r="F3395" s="12">
        <v>8457156.6999999993</v>
      </c>
      <c r="G3395" s="12">
        <v>42.29</v>
      </c>
    </row>
    <row r="3396" spans="1:7" x14ac:dyDescent="0.3">
      <c r="A3396" s="13" t="s">
        <v>395</v>
      </c>
      <c r="B3396" s="13"/>
      <c r="C3396" s="13" t="s">
        <v>709</v>
      </c>
      <c r="D3396" s="14">
        <v>20000000</v>
      </c>
      <c r="E3396" s="14">
        <v>20000000</v>
      </c>
      <c r="F3396" s="14">
        <v>8457156.6999999993</v>
      </c>
      <c r="G3396" s="14">
        <v>42.29</v>
      </c>
    </row>
    <row r="3397" spans="1:7" x14ac:dyDescent="0.3">
      <c r="A3397" t="s">
        <v>401</v>
      </c>
      <c r="B3397" s="62">
        <v>43</v>
      </c>
      <c r="C3397" t="s">
        <v>710</v>
      </c>
      <c r="F3397" s="1">
        <v>8457156.6999999993</v>
      </c>
    </row>
    <row r="3398" spans="1:7" x14ac:dyDescent="0.3">
      <c r="A3398" s="47" t="s">
        <v>1085</v>
      </c>
      <c r="B3398" s="47"/>
      <c r="C3398" s="47"/>
      <c r="D3398" s="12">
        <v>12500000</v>
      </c>
      <c r="E3398" s="12">
        <v>12500000</v>
      </c>
      <c r="F3398" s="12">
        <v>8896111.7400000002</v>
      </c>
      <c r="G3398" s="12">
        <v>71.17</v>
      </c>
    </row>
    <row r="3399" spans="1:7" x14ac:dyDescent="0.3">
      <c r="A3399" s="13" t="s">
        <v>395</v>
      </c>
      <c r="B3399" s="13"/>
      <c r="C3399" s="13" t="s">
        <v>709</v>
      </c>
      <c r="D3399" s="14">
        <v>12500000</v>
      </c>
      <c r="E3399" s="14">
        <v>12500000</v>
      </c>
      <c r="F3399" s="14">
        <v>8896111.7400000002</v>
      </c>
      <c r="G3399" s="14">
        <v>71.17</v>
      </c>
    </row>
    <row r="3400" spans="1:7" x14ac:dyDescent="0.3">
      <c r="A3400" t="s">
        <v>401</v>
      </c>
      <c r="B3400" t="s">
        <v>582</v>
      </c>
      <c r="C3400" t="s">
        <v>710</v>
      </c>
      <c r="F3400" s="1">
        <v>6744317.6600000001</v>
      </c>
    </row>
    <row r="3401" spans="1:7" x14ac:dyDescent="0.3">
      <c r="A3401" t="s">
        <v>401</v>
      </c>
      <c r="B3401" s="62">
        <v>43</v>
      </c>
      <c r="C3401" t="s">
        <v>710</v>
      </c>
      <c r="F3401" s="1">
        <v>2151794.08</v>
      </c>
    </row>
    <row r="3402" spans="1:7" x14ac:dyDescent="0.3">
      <c r="A3402" s="47" t="s">
        <v>1086</v>
      </c>
      <c r="B3402" s="47"/>
      <c r="C3402" s="47"/>
      <c r="D3402" s="12">
        <v>3200000</v>
      </c>
      <c r="E3402" s="12">
        <v>3200000</v>
      </c>
      <c r="F3402" s="12">
        <v>190691.25</v>
      </c>
      <c r="G3402" s="12">
        <v>5.96</v>
      </c>
    </row>
    <row r="3403" spans="1:7" x14ac:dyDescent="0.3">
      <c r="A3403" s="13" t="s">
        <v>395</v>
      </c>
      <c r="B3403" s="13"/>
      <c r="C3403" s="13" t="s">
        <v>709</v>
      </c>
      <c r="D3403" s="14">
        <v>3200000</v>
      </c>
      <c r="E3403" s="14">
        <v>3200000</v>
      </c>
      <c r="F3403" s="14">
        <v>190691.25</v>
      </c>
      <c r="G3403" s="14">
        <v>5.96</v>
      </c>
    </row>
    <row r="3404" spans="1:7" x14ac:dyDescent="0.3">
      <c r="A3404" t="s">
        <v>401</v>
      </c>
      <c r="B3404" s="62">
        <v>43</v>
      </c>
      <c r="C3404" t="s">
        <v>710</v>
      </c>
      <c r="F3404" s="1">
        <v>190691.25</v>
      </c>
    </row>
    <row r="3405" spans="1:7" x14ac:dyDescent="0.3">
      <c r="A3405" s="47" t="s">
        <v>1087</v>
      </c>
      <c r="B3405" s="47"/>
      <c r="C3405" s="47"/>
      <c r="D3405" s="12">
        <v>7500000</v>
      </c>
      <c r="E3405" s="12">
        <v>7500000</v>
      </c>
      <c r="F3405" s="12">
        <v>6678378.1299999999</v>
      </c>
      <c r="G3405" s="12">
        <v>89.05</v>
      </c>
    </row>
    <row r="3406" spans="1:7" x14ac:dyDescent="0.3">
      <c r="A3406" s="13" t="s">
        <v>395</v>
      </c>
      <c r="B3406" s="13"/>
      <c r="C3406" s="13" t="s">
        <v>709</v>
      </c>
      <c r="D3406" s="14">
        <v>7500000</v>
      </c>
      <c r="E3406" s="14">
        <v>7500000</v>
      </c>
      <c r="F3406" s="14">
        <v>6678378.1299999999</v>
      </c>
      <c r="G3406" s="14">
        <v>89.05</v>
      </c>
    </row>
    <row r="3407" spans="1:7" x14ac:dyDescent="0.3">
      <c r="A3407" t="s">
        <v>401</v>
      </c>
      <c r="B3407" t="s">
        <v>582</v>
      </c>
      <c r="C3407" t="s">
        <v>710</v>
      </c>
      <c r="F3407" s="1">
        <v>6678378.1299999999</v>
      </c>
    </row>
    <row r="3408" spans="1:7" x14ac:dyDescent="0.3">
      <c r="A3408" s="47" t="s">
        <v>1088</v>
      </c>
      <c r="B3408" s="47"/>
      <c r="C3408" s="47"/>
      <c r="D3408" s="12">
        <v>1000000</v>
      </c>
      <c r="E3408" s="12">
        <v>1000000</v>
      </c>
      <c r="F3408" s="12">
        <v>831592.36</v>
      </c>
      <c r="G3408" s="12">
        <v>83.16</v>
      </c>
    </row>
    <row r="3409" spans="1:7" x14ac:dyDescent="0.3">
      <c r="A3409" s="13" t="s">
        <v>395</v>
      </c>
      <c r="B3409" s="13"/>
      <c r="C3409" s="13" t="s">
        <v>709</v>
      </c>
      <c r="D3409" s="14">
        <v>1000000</v>
      </c>
      <c r="E3409" s="14">
        <v>1000000</v>
      </c>
      <c r="F3409" s="14">
        <v>831592.36</v>
      </c>
      <c r="G3409" s="14">
        <v>83.16</v>
      </c>
    </row>
    <row r="3410" spans="1:7" x14ac:dyDescent="0.3">
      <c r="A3410" t="s">
        <v>401</v>
      </c>
      <c r="B3410" t="s">
        <v>582</v>
      </c>
      <c r="C3410" t="s">
        <v>710</v>
      </c>
      <c r="F3410" s="1">
        <v>831592.36</v>
      </c>
    </row>
    <row r="3411" spans="1:7" x14ac:dyDescent="0.3">
      <c r="A3411" s="47" t="s">
        <v>1089</v>
      </c>
      <c r="B3411" s="47"/>
      <c r="C3411" s="47"/>
      <c r="D3411" s="12">
        <v>500000</v>
      </c>
      <c r="E3411" s="12">
        <v>500000</v>
      </c>
      <c r="F3411" s="12">
        <v>0</v>
      </c>
      <c r="G3411" s="12">
        <v>0</v>
      </c>
    </row>
    <row r="3412" spans="1:7" x14ac:dyDescent="0.3">
      <c r="A3412" s="13" t="s">
        <v>395</v>
      </c>
      <c r="B3412" s="13"/>
      <c r="C3412" s="13" t="s">
        <v>709</v>
      </c>
      <c r="D3412" s="14">
        <v>500000</v>
      </c>
      <c r="E3412" s="14">
        <v>500000</v>
      </c>
      <c r="F3412" s="14">
        <v>0</v>
      </c>
      <c r="G3412" s="14">
        <v>0</v>
      </c>
    </row>
    <row r="3413" spans="1:7" x14ac:dyDescent="0.3">
      <c r="A3413" t="s">
        <v>401</v>
      </c>
      <c r="B3413" t="s">
        <v>582</v>
      </c>
      <c r="C3413" t="s">
        <v>710</v>
      </c>
      <c r="F3413" s="1">
        <v>0</v>
      </c>
    </row>
    <row r="3414" spans="1:7" x14ac:dyDescent="0.3">
      <c r="A3414" s="47" t="s">
        <v>1090</v>
      </c>
      <c r="B3414" s="47"/>
      <c r="C3414" s="47"/>
      <c r="D3414" s="12">
        <v>18388000</v>
      </c>
      <c r="E3414" s="12">
        <v>18388000</v>
      </c>
      <c r="F3414" s="12">
        <v>4255899.91</v>
      </c>
      <c r="G3414" s="12">
        <v>23.14</v>
      </c>
    </row>
    <row r="3415" spans="1:7" x14ac:dyDescent="0.3">
      <c r="A3415" s="13" t="s">
        <v>218</v>
      </c>
      <c r="B3415" s="13"/>
      <c r="C3415" s="13" t="s">
        <v>581</v>
      </c>
      <c r="D3415" s="14">
        <v>729000</v>
      </c>
      <c r="E3415" s="14">
        <v>729000</v>
      </c>
      <c r="F3415" s="14">
        <v>0</v>
      </c>
      <c r="G3415" s="14">
        <v>0</v>
      </c>
    </row>
    <row r="3416" spans="1:7" x14ac:dyDescent="0.3">
      <c r="A3416" t="s">
        <v>220</v>
      </c>
      <c r="B3416" t="s">
        <v>582</v>
      </c>
      <c r="C3416" t="s">
        <v>583</v>
      </c>
      <c r="F3416" s="1">
        <v>0</v>
      </c>
    </row>
    <row r="3417" spans="1:7" x14ac:dyDescent="0.3">
      <c r="A3417" t="s">
        <v>220</v>
      </c>
      <c r="B3417" t="s">
        <v>816</v>
      </c>
      <c r="C3417" t="s">
        <v>583</v>
      </c>
      <c r="F3417" s="1">
        <v>0</v>
      </c>
    </row>
    <row r="3418" spans="1:7" x14ac:dyDescent="0.3">
      <c r="A3418" s="13" t="s">
        <v>231</v>
      </c>
      <c r="B3418" s="13"/>
      <c r="C3418" s="13" t="s">
        <v>587</v>
      </c>
      <c r="D3418" s="14">
        <v>121000</v>
      </c>
      <c r="E3418" s="14">
        <v>121000</v>
      </c>
      <c r="F3418" s="14">
        <v>0</v>
      </c>
      <c r="G3418" s="14">
        <v>0</v>
      </c>
    </row>
    <row r="3419" spans="1:7" x14ac:dyDescent="0.3">
      <c r="A3419" t="s">
        <v>235</v>
      </c>
      <c r="B3419" t="s">
        <v>582</v>
      </c>
      <c r="C3419" t="s">
        <v>588</v>
      </c>
      <c r="F3419" s="1">
        <v>0</v>
      </c>
    </row>
    <row r="3420" spans="1:7" x14ac:dyDescent="0.3">
      <c r="A3420" t="s">
        <v>235</v>
      </c>
      <c r="B3420" t="s">
        <v>816</v>
      </c>
      <c r="C3420" t="s">
        <v>588</v>
      </c>
      <c r="F3420" s="1">
        <v>0</v>
      </c>
    </row>
    <row r="3421" spans="1:7" x14ac:dyDescent="0.3">
      <c r="A3421" s="13" t="s">
        <v>241</v>
      </c>
      <c r="B3421" s="13"/>
      <c r="C3421" s="13" t="s">
        <v>589</v>
      </c>
      <c r="D3421" s="14">
        <v>45000</v>
      </c>
      <c r="E3421" s="14">
        <v>45000</v>
      </c>
      <c r="F3421" s="14">
        <v>0</v>
      </c>
      <c r="G3421" s="14">
        <v>0</v>
      </c>
    </row>
    <row r="3422" spans="1:7" x14ac:dyDescent="0.3">
      <c r="A3422" t="s">
        <v>245</v>
      </c>
      <c r="B3422" t="s">
        <v>582</v>
      </c>
      <c r="C3422" t="s">
        <v>591</v>
      </c>
      <c r="F3422" s="1">
        <v>0</v>
      </c>
    </row>
    <row r="3423" spans="1:7" x14ac:dyDescent="0.3">
      <c r="A3423" t="s">
        <v>245</v>
      </c>
      <c r="B3423" t="s">
        <v>816</v>
      </c>
      <c r="C3423" t="s">
        <v>591</v>
      </c>
      <c r="F3423" s="1">
        <v>0</v>
      </c>
    </row>
    <row r="3424" spans="1:7" x14ac:dyDescent="0.3">
      <c r="A3424" s="13" t="s">
        <v>265</v>
      </c>
      <c r="B3424" s="13"/>
      <c r="C3424" s="13" t="s">
        <v>595</v>
      </c>
      <c r="D3424" s="14">
        <v>493000</v>
      </c>
      <c r="E3424" s="14">
        <v>493000</v>
      </c>
      <c r="F3424" s="14">
        <v>137500</v>
      </c>
      <c r="G3424" s="14">
        <v>27.89</v>
      </c>
    </row>
    <row r="3425" spans="1:7" x14ac:dyDescent="0.3">
      <c r="A3425" t="s">
        <v>271</v>
      </c>
      <c r="B3425" t="s">
        <v>582</v>
      </c>
      <c r="C3425" t="s">
        <v>597</v>
      </c>
      <c r="F3425" s="1">
        <v>0</v>
      </c>
    </row>
    <row r="3426" spans="1:7" x14ac:dyDescent="0.3">
      <c r="A3426" t="s">
        <v>271</v>
      </c>
      <c r="B3426" t="s">
        <v>816</v>
      </c>
      <c r="C3426" t="s">
        <v>597</v>
      </c>
      <c r="F3426" s="1">
        <v>0</v>
      </c>
    </row>
    <row r="3427" spans="1:7" x14ac:dyDescent="0.3">
      <c r="A3427" t="s">
        <v>279</v>
      </c>
      <c r="B3427" t="s">
        <v>582</v>
      </c>
      <c r="C3427" t="s">
        <v>600</v>
      </c>
      <c r="F3427" s="1">
        <v>0</v>
      </c>
    </row>
    <row r="3428" spans="1:7" x14ac:dyDescent="0.3">
      <c r="A3428" t="s">
        <v>279</v>
      </c>
      <c r="B3428" t="s">
        <v>816</v>
      </c>
      <c r="C3428" t="s">
        <v>600</v>
      </c>
      <c r="F3428" s="1">
        <v>137500</v>
      </c>
    </row>
    <row r="3429" spans="1:7" x14ac:dyDescent="0.3">
      <c r="A3429" s="13" t="s">
        <v>435</v>
      </c>
      <c r="B3429" s="13"/>
      <c r="C3429" s="13" t="s">
        <v>894</v>
      </c>
      <c r="D3429" s="14">
        <v>17000000</v>
      </c>
      <c r="E3429" s="14">
        <v>17000000</v>
      </c>
      <c r="F3429" s="14">
        <v>4118399.91</v>
      </c>
      <c r="G3429" s="14">
        <v>24.23</v>
      </c>
    </row>
    <row r="3430" spans="1:7" x14ac:dyDescent="0.3">
      <c r="A3430" t="s">
        <v>437</v>
      </c>
      <c r="B3430" t="s">
        <v>582</v>
      </c>
      <c r="C3430" t="s">
        <v>895</v>
      </c>
      <c r="F3430" s="1">
        <v>0</v>
      </c>
    </row>
    <row r="3431" spans="1:7" x14ac:dyDescent="0.3">
      <c r="A3431" t="s">
        <v>437</v>
      </c>
      <c r="B3431" t="s">
        <v>816</v>
      </c>
      <c r="C3431" t="s">
        <v>895</v>
      </c>
      <c r="F3431" s="1">
        <v>4118399.91</v>
      </c>
    </row>
    <row r="3432" spans="1:7" x14ac:dyDescent="0.3">
      <c r="A3432" s="47" t="s">
        <v>1091</v>
      </c>
      <c r="B3432" s="47"/>
      <c r="C3432" s="47"/>
      <c r="D3432" s="12">
        <v>1000000</v>
      </c>
      <c r="E3432" s="12">
        <v>1000000</v>
      </c>
      <c r="F3432" s="12">
        <v>0</v>
      </c>
      <c r="G3432" s="12">
        <v>0</v>
      </c>
    </row>
    <row r="3433" spans="1:7" x14ac:dyDescent="0.3">
      <c r="A3433" s="13" t="s">
        <v>395</v>
      </c>
      <c r="B3433" s="13"/>
      <c r="C3433" s="13" t="s">
        <v>709</v>
      </c>
      <c r="D3433" s="14">
        <v>1000000</v>
      </c>
      <c r="E3433" s="14">
        <v>1000000</v>
      </c>
      <c r="F3433" s="14">
        <v>0</v>
      </c>
      <c r="G3433" s="14">
        <v>0</v>
      </c>
    </row>
    <row r="3434" spans="1:7" x14ac:dyDescent="0.3">
      <c r="A3434" t="s">
        <v>401</v>
      </c>
      <c r="B3434" t="s">
        <v>582</v>
      </c>
      <c r="C3434" t="s">
        <v>710</v>
      </c>
      <c r="F3434" s="1">
        <v>0</v>
      </c>
    </row>
    <row r="3435" spans="1:7" x14ac:dyDescent="0.3">
      <c r="A3435" s="50" t="s">
        <v>715</v>
      </c>
      <c r="B3435" s="50"/>
      <c r="C3435" s="50"/>
      <c r="D3435" s="45">
        <v>46000000</v>
      </c>
      <c r="E3435" s="45">
        <v>46000000</v>
      </c>
      <c r="F3435" s="45">
        <v>21321791.25</v>
      </c>
      <c r="G3435" s="45">
        <v>46.35</v>
      </c>
    </row>
    <row r="3436" spans="1:7" x14ac:dyDescent="0.3">
      <c r="A3436" s="47" t="s">
        <v>1092</v>
      </c>
      <c r="B3436" s="47"/>
      <c r="C3436" s="47"/>
      <c r="D3436" s="12">
        <v>7000000</v>
      </c>
      <c r="E3436" s="12">
        <v>7000000</v>
      </c>
      <c r="F3436" s="12">
        <v>7674444.5099999998</v>
      </c>
      <c r="G3436" s="12">
        <v>109.63</v>
      </c>
    </row>
    <row r="3437" spans="1:7" x14ac:dyDescent="0.3">
      <c r="A3437" s="13" t="s">
        <v>265</v>
      </c>
      <c r="B3437" s="13"/>
      <c r="C3437" s="13" t="s">
        <v>595</v>
      </c>
      <c r="D3437" s="14">
        <v>6000000</v>
      </c>
      <c r="E3437" s="14">
        <v>6000000</v>
      </c>
      <c r="F3437" s="14">
        <v>7674444.5099999998</v>
      </c>
      <c r="G3437" s="14">
        <v>127.91</v>
      </c>
    </row>
    <row r="3438" spans="1:7" x14ac:dyDescent="0.3">
      <c r="A3438" t="s">
        <v>269</v>
      </c>
      <c r="B3438" t="s">
        <v>582</v>
      </c>
      <c r="C3438" t="s">
        <v>628</v>
      </c>
      <c r="F3438" s="1">
        <v>7674444.5099999998</v>
      </c>
    </row>
    <row r="3439" spans="1:7" x14ac:dyDescent="0.3">
      <c r="A3439" s="13" t="s">
        <v>357</v>
      </c>
      <c r="B3439" s="13"/>
      <c r="C3439" s="13" t="s">
        <v>622</v>
      </c>
      <c r="D3439" s="14">
        <v>1000000</v>
      </c>
      <c r="E3439" s="14">
        <v>1000000</v>
      </c>
      <c r="F3439" s="14">
        <v>0</v>
      </c>
      <c r="G3439" s="14">
        <v>0</v>
      </c>
    </row>
    <row r="3440" spans="1:7" x14ac:dyDescent="0.3">
      <c r="A3440" t="s">
        <v>358</v>
      </c>
      <c r="B3440" t="s">
        <v>582</v>
      </c>
      <c r="C3440" t="s">
        <v>623</v>
      </c>
      <c r="F3440" s="1">
        <v>0</v>
      </c>
    </row>
    <row r="3441" spans="1:7" x14ac:dyDescent="0.3">
      <c r="A3441" s="47" t="s">
        <v>716</v>
      </c>
      <c r="B3441" s="47"/>
      <c r="C3441" s="47"/>
      <c r="D3441" s="12">
        <v>16000000</v>
      </c>
      <c r="E3441" s="12">
        <v>16000000</v>
      </c>
      <c r="F3441" s="12">
        <v>3228606.28</v>
      </c>
      <c r="G3441" s="12">
        <v>20.18</v>
      </c>
    </row>
    <row r="3442" spans="1:7" x14ac:dyDescent="0.3">
      <c r="A3442" s="13" t="s">
        <v>265</v>
      </c>
      <c r="B3442" s="13"/>
      <c r="C3442" s="13" t="s">
        <v>595</v>
      </c>
      <c r="D3442" s="14">
        <v>4000000</v>
      </c>
      <c r="E3442" s="14">
        <v>4000000</v>
      </c>
      <c r="F3442" s="14">
        <v>185646.29</v>
      </c>
      <c r="G3442" s="14">
        <v>4.6399999999999997</v>
      </c>
    </row>
    <row r="3443" spans="1:7" x14ac:dyDescent="0.3">
      <c r="A3443" t="s">
        <v>269</v>
      </c>
      <c r="B3443" t="s">
        <v>582</v>
      </c>
      <c r="C3443" t="s">
        <v>628</v>
      </c>
      <c r="F3443" s="1">
        <v>185646.29</v>
      </c>
    </row>
    <row r="3444" spans="1:7" x14ac:dyDescent="0.3">
      <c r="A3444" s="13" t="s">
        <v>362</v>
      </c>
      <c r="B3444" s="13"/>
      <c r="C3444" s="13" t="s">
        <v>730</v>
      </c>
      <c r="D3444" s="14">
        <v>5000000</v>
      </c>
      <c r="E3444" s="14">
        <v>5000000</v>
      </c>
      <c r="F3444" s="14">
        <v>2449702.14</v>
      </c>
      <c r="G3444" s="14">
        <v>48.99</v>
      </c>
    </row>
    <row r="3445" spans="1:7" x14ac:dyDescent="0.3">
      <c r="A3445" t="s">
        <v>363</v>
      </c>
      <c r="B3445" t="s">
        <v>582</v>
      </c>
      <c r="C3445" t="s">
        <v>731</v>
      </c>
      <c r="F3445" s="1">
        <v>2449702.14</v>
      </c>
    </row>
    <row r="3446" spans="1:7" x14ac:dyDescent="0.3">
      <c r="A3446" s="13" t="s">
        <v>395</v>
      </c>
      <c r="B3446" s="13"/>
      <c r="C3446" s="13" t="s">
        <v>709</v>
      </c>
      <c r="D3446" s="14">
        <v>7000000</v>
      </c>
      <c r="E3446" s="14">
        <v>7000000</v>
      </c>
      <c r="F3446" s="14">
        <v>593257.85</v>
      </c>
      <c r="G3446" s="14">
        <v>8.48</v>
      </c>
    </row>
    <row r="3447" spans="1:7" x14ac:dyDescent="0.3">
      <c r="A3447" t="s">
        <v>401</v>
      </c>
      <c r="B3447" t="s">
        <v>582</v>
      </c>
      <c r="C3447" t="s">
        <v>710</v>
      </c>
      <c r="F3447" s="1">
        <v>593257.85</v>
      </c>
    </row>
    <row r="3448" spans="1:7" x14ac:dyDescent="0.3">
      <c r="A3448" t="s">
        <v>401</v>
      </c>
      <c r="B3448" s="62">
        <v>43</v>
      </c>
      <c r="C3448" t="s">
        <v>710</v>
      </c>
      <c r="F3448" s="1">
        <v>0</v>
      </c>
    </row>
    <row r="3449" spans="1:7" x14ac:dyDescent="0.3">
      <c r="A3449" s="47" t="s">
        <v>1093</v>
      </c>
      <c r="B3449" s="47"/>
      <c r="C3449" s="47"/>
      <c r="D3449" s="12">
        <v>18000000</v>
      </c>
      <c r="E3449" s="12">
        <v>18000000</v>
      </c>
      <c r="F3449" s="12">
        <v>9179287.8200000003</v>
      </c>
      <c r="G3449" s="12">
        <v>51</v>
      </c>
    </row>
    <row r="3450" spans="1:7" x14ac:dyDescent="0.3">
      <c r="A3450" s="13" t="s">
        <v>265</v>
      </c>
      <c r="B3450" s="13"/>
      <c r="C3450" s="13" t="s">
        <v>595</v>
      </c>
      <c r="D3450" s="14">
        <v>18000000</v>
      </c>
      <c r="E3450" s="14">
        <v>18000000</v>
      </c>
      <c r="F3450" s="14">
        <v>9179287.8200000003</v>
      </c>
      <c r="G3450" s="14">
        <v>51</v>
      </c>
    </row>
    <row r="3451" spans="1:7" x14ac:dyDescent="0.3">
      <c r="A3451" t="s">
        <v>269</v>
      </c>
      <c r="B3451" s="62">
        <v>43</v>
      </c>
      <c r="C3451" t="s">
        <v>628</v>
      </c>
      <c r="F3451" s="1">
        <v>9179287.8200000003</v>
      </c>
    </row>
    <row r="3452" spans="1:7" x14ac:dyDescent="0.3">
      <c r="A3452" s="47" t="s">
        <v>1094</v>
      </c>
      <c r="B3452" s="47"/>
      <c r="C3452" s="47"/>
      <c r="D3452" s="12">
        <v>5000000</v>
      </c>
      <c r="E3452" s="12">
        <v>5000000</v>
      </c>
      <c r="F3452" s="12">
        <v>1239452.6399999999</v>
      </c>
      <c r="G3452" s="12">
        <v>24.79</v>
      </c>
    </row>
    <row r="3453" spans="1:7" x14ac:dyDescent="0.3">
      <c r="A3453" s="13" t="s">
        <v>218</v>
      </c>
      <c r="B3453" s="13"/>
      <c r="C3453" s="13" t="s">
        <v>581</v>
      </c>
      <c r="D3453" s="14">
        <v>1513000</v>
      </c>
      <c r="E3453" s="14">
        <v>1513000</v>
      </c>
      <c r="F3453" s="14">
        <v>319955.78000000003</v>
      </c>
      <c r="G3453" s="14">
        <v>21.15</v>
      </c>
    </row>
    <row r="3454" spans="1:7" x14ac:dyDescent="0.3">
      <c r="A3454" t="s">
        <v>220</v>
      </c>
      <c r="B3454" t="s">
        <v>657</v>
      </c>
      <c r="C3454" t="s">
        <v>583</v>
      </c>
      <c r="F3454" s="1">
        <v>319955.78000000003</v>
      </c>
    </row>
    <row r="3455" spans="1:7" x14ac:dyDescent="0.3">
      <c r="A3455" s="13" t="s">
        <v>231</v>
      </c>
      <c r="B3455" s="13"/>
      <c r="C3455" s="13" t="s">
        <v>587</v>
      </c>
      <c r="D3455" s="14">
        <v>231000</v>
      </c>
      <c r="E3455" s="14">
        <v>231000</v>
      </c>
      <c r="F3455" s="14">
        <v>52792.71</v>
      </c>
      <c r="G3455" s="14">
        <v>22.85</v>
      </c>
    </row>
    <row r="3456" spans="1:7" x14ac:dyDescent="0.3">
      <c r="A3456" t="s">
        <v>235</v>
      </c>
      <c r="B3456" t="s">
        <v>657</v>
      </c>
      <c r="C3456" t="s">
        <v>588</v>
      </c>
      <c r="F3456" s="1">
        <v>52792.71</v>
      </c>
    </row>
    <row r="3457" spans="1:7" x14ac:dyDescent="0.3">
      <c r="A3457" s="13" t="s">
        <v>265</v>
      </c>
      <c r="B3457" s="13"/>
      <c r="C3457" s="13" t="s">
        <v>595</v>
      </c>
      <c r="D3457" s="14">
        <v>3256000</v>
      </c>
      <c r="E3457" s="14">
        <v>3256000</v>
      </c>
      <c r="F3457" s="14">
        <v>866704.15</v>
      </c>
      <c r="G3457" s="14">
        <v>26.62</v>
      </c>
    </row>
    <row r="3458" spans="1:7" x14ac:dyDescent="0.3">
      <c r="A3458" t="s">
        <v>279</v>
      </c>
      <c r="B3458" t="s">
        <v>582</v>
      </c>
      <c r="C3458" t="s">
        <v>600</v>
      </c>
      <c r="F3458" s="1">
        <v>0</v>
      </c>
    </row>
    <row r="3459" spans="1:7" x14ac:dyDescent="0.3">
      <c r="A3459" t="s">
        <v>279</v>
      </c>
      <c r="B3459" t="s">
        <v>657</v>
      </c>
      <c r="C3459" t="s">
        <v>600</v>
      </c>
      <c r="F3459" s="1">
        <v>866704.15</v>
      </c>
    </row>
    <row r="3460" spans="1:7" x14ac:dyDescent="0.3">
      <c r="A3460" s="50" t="s">
        <v>1095</v>
      </c>
      <c r="B3460" s="50"/>
      <c r="C3460" s="50"/>
      <c r="D3460" s="45">
        <v>10600000</v>
      </c>
      <c r="E3460" s="45">
        <v>10600000</v>
      </c>
      <c r="F3460" s="45">
        <v>10499868.359999999</v>
      </c>
      <c r="G3460" s="45">
        <v>99.06</v>
      </c>
    </row>
    <row r="3461" spans="1:7" x14ac:dyDescent="0.3">
      <c r="A3461" s="47" t="s">
        <v>1096</v>
      </c>
      <c r="B3461" s="47"/>
      <c r="C3461" s="47"/>
      <c r="D3461" s="12">
        <v>10300000</v>
      </c>
      <c r="E3461" s="12">
        <v>10300000</v>
      </c>
      <c r="F3461" s="12">
        <v>10445874.35</v>
      </c>
      <c r="G3461" s="12">
        <v>101.42</v>
      </c>
    </row>
    <row r="3462" spans="1:7" x14ac:dyDescent="0.3">
      <c r="A3462" s="13" t="s">
        <v>395</v>
      </c>
      <c r="B3462" s="13"/>
      <c r="C3462" s="13" t="s">
        <v>709</v>
      </c>
      <c r="D3462" s="14">
        <v>10300000</v>
      </c>
      <c r="E3462" s="14">
        <v>10300000</v>
      </c>
      <c r="F3462" s="14">
        <v>10445874.35</v>
      </c>
      <c r="G3462" s="14">
        <v>101.42</v>
      </c>
    </row>
    <row r="3463" spans="1:7" x14ac:dyDescent="0.3">
      <c r="A3463" t="s">
        <v>401</v>
      </c>
      <c r="B3463" t="s">
        <v>582</v>
      </c>
      <c r="C3463" t="s">
        <v>710</v>
      </c>
      <c r="F3463" s="1">
        <v>10445874.35</v>
      </c>
    </row>
    <row r="3464" spans="1:7" x14ac:dyDescent="0.3">
      <c r="A3464" s="47" t="s">
        <v>1097</v>
      </c>
      <c r="B3464" s="47"/>
      <c r="C3464" s="47"/>
      <c r="D3464" s="12">
        <v>300000</v>
      </c>
      <c r="E3464" s="12">
        <v>300000</v>
      </c>
      <c r="F3464" s="12">
        <v>53994.01</v>
      </c>
      <c r="G3464" s="12">
        <v>18</v>
      </c>
    </row>
    <row r="3465" spans="1:7" x14ac:dyDescent="0.3">
      <c r="A3465" s="13" t="s">
        <v>395</v>
      </c>
      <c r="B3465" s="13"/>
      <c r="C3465" s="13" t="s">
        <v>709</v>
      </c>
      <c r="D3465" s="14">
        <v>300000</v>
      </c>
      <c r="E3465" s="14">
        <v>300000</v>
      </c>
      <c r="F3465" s="14">
        <v>53994.01</v>
      </c>
      <c r="G3465" s="14">
        <v>18</v>
      </c>
    </row>
    <row r="3466" spans="1:7" x14ac:dyDescent="0.3">
      <c r="A3466" t="s">
        <v>401</v>
      </c>
      <c r="B3466" t="s">
        <v>582</v>
      </c>
      <c r="C3466" t="s">
        <v>710</v>
      </c>
      <c r="F3466" s="1">
        <v>53994.01</v>
      </c>
    </row>
    <row r="3467" spans="1:7" x14ac:dyDescent="0.3">
      <c r="A3467" s="50" t="s">
        <v>1098</v>
      </c>
      <c r="B3467" s="50"/>
      <c r="C3467" s="50"/>
      <c r="D3467" s="45">
        <v>18700000</v>
      </c>
      <c r="E3467" s="45">
        <v>18700000</v>
      </c>
      <c r="F3467" s="45">
        <v>9316804.7100000009</v>
      </c>
      <c r="G3467" s="45">
        <v>49.82</v>
      </c>
    </row>
    <row r="3468" spans="1:7" x14ac:dyDescent="0.3">
      <c r="A3468" s="47" t="s">
        <v>1099</v>
      </c>
      <c r="B3468" s="47"/>
      <c r="C3468" s="47"/>
      <c r="D3468" s="12">
        <v>1000000</v>
      </c>
      <c r="E3468" s="12">
        <v>1000000</v>
      </c>
      <c r="F3468" s="12">
        <v>486250</v>
      </c>
      <c r="G3468" s="12">
        <v>48.63</v>
      </c>
    </row>
    <row r="3469" spans="1:7" x14ac:dyDescent="0.3">
      <c r="A3469" s="13" t="s">
        <v>265</v>
      </c>
      <c r="B3469" s="13"/>
      <c r="C3469" s="13" t="s">
        <v>595</v>
      </c>
      <c r="D3469" s="14">
        <v>1000000</v>
      </c>
      <c r="E3469" s="14">
        <v>1000000</v>
      </c>
      <c r="F3469" s="14">
        <v>486250</v>
      </c>
      <c r="G3469" s="14">
        <v>48.63</v>
      </c>
    </row>
    <row r="3470" spans="1:7" x14ac:dyDescent="0.3">
      <c r="A3470" t="s">
        <v>279</v>
      </c>
      <c r="B3470" t="s">
        <v>582</v>
      </c>
      <c r="C3470" t="s">
        <v>600</v>
      </c>
      <c r="F3470" s="1">
        <v>486250</v>
      </c>
    </row>
    <row r="3471" spans="1:7" x14ac:dyDescent="0.3">
      <c r="A3471" s="47" t="s">
        <v>1100</v>
      </c>
      <c r="B3471" s="47"/>
      <c r="C3471" s="47"/>
      <c r="D3471" s="12">
        <v>1000000</v>
      </c>
      <c r="E3471" s="12">
        <v>1000000</v>
      </c>
      <c r="F3471" s="12">
        <v>2359625</v>
      </c>
      <c r="G3471" s="12">
        <v>235.96</v>
      </c>
    </row>
    <row r="3472" spans="1:7" x14ac:dyDescent="0.3">
      <c r="A3472" s="13" t="s">
        <v>265</v>
      </c>
      <c r="B3472" s="13"/>
      <c r="C3472" s="13" t="s">
        <v>595</v>
      </c>
      <c r="D3472" s="14">
        <v>1000000</v>
      </c>
      <c r="E3472" s="14">
        <v>1000000</v>
      </c>
      <c r="F3472" s="14">
        <v>2359625</v>
      </c>
      <c r="G3472" s="14">
        <v>235.96</v>
      </c>
    </row>
    <row r="3473" spans="1:7" x14ac:dyDescent="0.3">
      <c r="A3473" t="s">
        <v>279</v>
      </c>
      <c r="B3473" t="s">
        <v>582</v>
      </c>
      <c r="C3473" t="s">
        <v>600</v>
      </c>
      <c r="F3473" s="1">
        <v>2359625</v>
      </c>
    </row>
    <row r="3474" spans="1:7" x14ac:dyDescent="0.3">
      <c r="A3474" s="47" t="s">
        <v>1101</v>
      </c>
      <c r="B3474" s="47"/>
      <c r="C3474" s="47"/>
      <c r="D3474" s="12">
        <v>1700000</v>
      </c>
      <c r="E3474" s="12">
        <v>1700000</v>
      </c>
      <c r="F3474" s="12">
        <v>1286472.92</v>
      </c>
      <c r="G3474" s="12">
        <v>75.67</v>
      </c>
    </row>
    <row r="3475" spans="1:7" x14ac:dyDescent="0.3">
      <c r="A3475" s="13" t="s">
        <v>265</v>
      </c>
      <c r="B3475" s="13"/>
      <c r="C3475" s="13" t="s">
        <v>595</v>
      </c>
      <c r="D3475" s="14">
        <v>1700000</v>
      </c>
      <c r="E3475" s="14">
        <v>1700000</v>
      </c>
      <c r="F3475" s="14">
        <v>1286472.92</v>
      </c>
      <c r="G3475" s="14">
        <v>75.67</v>
      </c>
    </row>
    <row r="3476" spans="1:7" x14ac:dyDescent="0.3">
      <c r="A3476" t="s">
        <v>279</v>
      </c>
      <c r="B3476" t="s">
        <v>582</v>
      </c>
      <c r="C3476" t="s">
        <v>600</v>
      </c>
      <c r="F3476" s="1">
        <v>1286472.92</v>
      </c>
    </row>
    <row r="3477" spans="1:7" x14ac:dyDescent="0.3">
      <c r="A3477" s="47" t="s">
        <v>1102</v>
      </c>
      <c r="B3477" s="47"/>
      <c r="C3477" s="47"/>
      <c r="D3477" s="12">
        <v>11800000</v>
      </c>
      <c r="E3477" s="12">
        <v>11800000</v>
      </c>
      <c r="F3477" s="12">
        <v>4933976.68</v>
      </c>
      <c r="G3477" s="12">
        <v>41.81</v>
      </c>
    </row>
    <row r="3478" spans="1:7" x14ac:dyDescent="0.3">
      <c r="A3478" s="13" t="s">
        <v>265</v>
      </c>
      <c r="B3478" s="13"/>
      <c r="C3478" s="13" t="s">
        <v>595</v>
      </c>
      <c r="D3478" s="14">
        <v>11800000</v>
      </c>
      <c r="E3478" s="14">
        <v>11800000</v>
      </c>
      <c r="F3478" s="14">
        <v>4933976.68</v>
      </c>
      <c r="G3478" s="14">
        <v>41.81</v>
      </c>
    </row>
    <row r="3479" spans="1:7" x14ac:dyDescent="0.3">
      <c r="A3479" t="s">
        <v>283</v>
      </c>
      <c r="B3479" s="62">
        <v>43</v>
      </c>
      <c r="C3479" t="s">
        <v>601</v>
      </c>
      <c r="F3479" s="1">
        <v>4933976.68</v>
      </c>
    </row>
    <row r="3480" spans="1:7" x14ac:dyDescent="0.3">
      <c r="A3480" s="47" t="s">
        <v>1103</v>
      </c>
      <c r="B3480" s="47"/>
      <c r="C3480" s="47"/>
      <c r="D3480" s="12">
        <v>2880000</v>
      </c>
      <c r="E3480" s="12">
        <v>2880000</v>
      </c>
      <c r="F3480" s="12">
        <v>248250</v>
      </c>
      <c r="G3480" s="12">
        <v>8.6199999999999992</v>
      </c>
    </row>
    <row r="3481" spans="1:7" x14ac:dyDescent="0.3">
      <c r="A3481" s="13" t="s">
        <v>265</v>
      </c>
      <c r="B3481" s="13"/>
      <c r="C3481" s="13" t="s">
        <v>595</v>
      </c>
      <c r="D3481" s="14">
        <v>280000</v>
      </c>
      <c r="E3481" s="14">
        <v>280000</v>
      </c>
      <c r="F3481" s="14">
        <v>0</v>
      </c>
      <c r="G3481" s="14">
        <v>0</v>
      </c>
    </row>
    <row r="3482" spans="1:7" x14ac:dyDescent="0.3">
      <c r="A3482" t="s">
        <v>279</v>
      </c>
      <c r="B3482" t="s">
        <v>582</v>
      </c>
      <c r="C3482" t="s">
        <v>600</v>
      </c>
      <c r="F3482" s="1">
        <v>0</v>
      </c>
    </row>
    <row r="3483" spans="1:7" x14ac:dyDescent="0.3">
      <c r="A3483" t="s">
        <v>281</v>
      </c>
      <c r="B3483" t="s">
        <v>582</v>
      </c>
      <c r="C3483" t="s">
        <v>614</v>
      </c>
      <c r="F3483" s="1">
        <v>0</v>
      </c>
    </row>
    <row r="3484" spans="1:7" x14ac:dyDescent="0.3">
      <c r="A3484" s="13" t="s">
        <v>388</v>
      </c>
      <c r="B3484" s="13"/>
      <c r="C3484" s="13" t="s">
        <v>629</v>
      </c>
      <c r="D3484" s="14">
        <v>1600000</v>
      </c>
      <c r="E3484" s="14">
        <v>1600000</v>
      </c>
      <c r="F3484" s="14">
        <v>0</v>
      </c>
      <c r="G3484" s="14">
        <v>0</v>
      </c>
    </row>
    <row r="3485" spans="1:7" x14ac:dyDescent="0.3">
      <c r="A3485" t="s">
        <v>390</v>
      </c>
      <c r="B3485" t="s">
        <v>582</v>
      </c>
      <c r="C3485" t="s">
        <v>630</v>
      </c>
      <c r="F3485" s="1">
        <v>0</v>
      </c>
    </row>
    <row r="3486" spans="1:7" x14ac:dyDescent="0.3">
      <c r="A3486" s="13" t="s">
        <v>395</v>
      </c>
      <c r="B3486" s="13"/>
      <c r="C3486" s="13" t="s">
        <v>709</v>
      </c>
      <c r="D3486" s="14">
        <v>500000</v>
      </c>
      <c r="E3486" s="14">
        <v>500000</v>
      </c>
      <c r="F3486" s="14">
        <v>248250</v>
      </c>
      <c r="G3486" s="14">
        <v>49.65</v>
      </c>
    </row>
    <row r="3487" spans="1:7" x14ac:dyDescent="0.3">
      <c r="A3487" t="s">
        <v>398</v>
      </c>
      <c r="B3487" t="s">
        <v>582</v>
      </c>
      <c r="C3487" t="s">
        <v>819</v>
      </c>
      <c r="D3487" s="1" t="s">
        <v>486</v>
      </c>
      <c r="E3487" s="1">
        <v>500000</v>
      </c>
      <c r="F3487" s="1">
        <v>248250</v>
      </c>
    </row>
    <row r="3488" spans="1:7" x14ac:dyDescent="0.3">
      <c r="A3488" s="13" t="s">
        <v>402</v>
      </c>
      <c r="B3488" s="13"/>
      <c r="C3488" s="13" t="s">
        <v>619</v>
      </c>
      <c r="D3488" s="14">
        <v>500000</v>
      </c>
      <c r="E3488" s="14">
        <v>500000</v>
      </c>
      <c r="F3488" s="14">
        <v>0</v>
      </c>
      <c r="G3488" s="14">
        <v>0</v>
      </c>
    </row>
    <row r="3489" spans="1:7" x14ac:dyDescent="0.3">
      <c r="A3489" t="s">
        <v>405</v>
      </c>
      <c r="B3489" t="s">
        <v>582</v>
      </c>
      <c r="C3489" t="s">
        <v>632</v>
      </c>
      <c r="F3489" s="1">
        <v>0</v>
      </c>
    </row>
    <row r="3490" spans="1:7" x14ac:dyDescent="0.3">
      <c r="A3490" s="47" t="s">
        <v>1104</v>
      </c>
      <c r="B3490" s="47"/>
      <c r="C3490" s="47"/>
      <c r="D3490" s="12">
        <v>320000</v>
      </c>
      <c r="E3490" s="12">
        <v>320000</v>
      </c>
      <c r="F3490" s="12">
        <v>2230.11</v>
      </c>
      <c r="G3490" s="12">
        <v>0.7</v>
      </c>
    </row>
    <row r="3491" spans="1:7" x14ac:dyDescent="0.3">
      <c r="A3491" s="13" t="s">
        <v>218</v>
      </c>
      <c r="B3491" s="13"/>
      <c r="C3491" s="13" t="s">
        <v>581</v>
      </c>
      <c r="D3491" s="14">
        <v>70000</v>
      </c>
      <c r="E3491" s="14">
        <v>70000</v>
      </c>
      <c r="F3491" s="14">
        <v>0</v>
      </c>
      <c r="G3491" s="14">
        <v>0</v>
      </c>
    </row>
    <row r="3492" spans="1:7" x14ac:dyDescent="0.3">
      <c r="A3492" t="s">
        <v>220</v>
      </c>
      <c r="B3492" t="s">
        <v>816</v>
      </c>
      <c r="C3492" t="s">
        <v>583</v>
      </c>
      <c r="F3492" s="1">
        <v>0</v>
      </c>
    </row>
    <row r="3493" spans="1:7" x14ac:dyDescent="0.3">
      <c r="A3493" s="13" t="s">
        <v>231</v>
      </c>
      <c r="B3493" s="13"/>
      <c r="C3493" s="13" t="s">
        <v>587</v>
      </c>
      <c r="D3493" s="14">
        <v>2500</v>
      </c>
      <c r="E3493" s="14">
        <v>2500</v>
      </c>
      <c r="F3493" s="14">
        <v>0</v>
      </c>
      <c r="G3493" s="14">
        <v>0</v>
      </c>
    </row>
    <row r="3494" spans="1:7" x14ac:dyDescent="0.3">
      <c r="A3494" t="s">
        <v>235</v>
      </c>
      <c r="B3494" t="s">
        <v>816</v>
      </c>
      <c r="C3494" t="s">
        <v>588</v>
      </c>
      <c r="F3494" s="1">
        <v>0</v>
      </c>
    </row>
    <row r="3495" spans="1:7" x14ac:dyDescent="0.3">
      <c r="A3495" s="13" t="s">
        <v>241</v>
      </c>
      <c r="B3495" s="13"/>
      <c r="C3495" s="13" t="s">
        <v>589</v>
      </c>
      <c r="D3495" s="14">
        <v>6500</v>
      </c>
      <c r="E3495" s="14">
        <v>6500</v>
      </c>
      <c r="F3495" s="14">
        <v>2230.11</v>
      </c>
      <c r="G3495" s="14">
        <v>34.31</v>
      </c>
    </row>
    <row r="3496" spans="1:7" x14ac:dyDescent="0.3">
      <c r="A3496" t="s">
        <v>243</v>
      </c>
      <c r="B3496" t="s">
        <v>816</v>
      </c>
      <c r="C3496" t="s">
        <v>590</v>
      </c>
      <c r="F3496" s="1">
        <v>2230.11</v>
      </c>
    </row>
    <row r="3497" spans="1:7" x14ac:dyDescent="0.3">
      <c r="A3497" s="13" t="s">
        <v>265</v>
      </c>
      <c r="B3497" s="13"/>
      <c r="C3497" s="13" t="s">
        <v>595</v>
      </c>
      <c r="D3497" s="14">
        <v>240000</v>
      </c>
      <c r="E3497" s="14">
        <v>240000</v>
      </c>
      <c r="F3497" s="14">
        <v>0</v>
      </c>
      <c r="G3497" s="14">
        <v>0</v>
      </c>
    </row>
    <row r="3498" spans="1:7" x14ac:dyDescent="0.3">
      <c r="A3498" t="s">
        <v>271</v>
      </c>
      <c r="B3498" t="s">
        <v>816</v>
      </c>
      <c r="C3498" t="s">
        <v>597</v>
      </c>
      <c r="F3498" s="1">
        <v>0</v>
      </c>
    </row>
    <row r="3499" spans="1:7" x14ac:dyDescent="0.3">
      <c r="A3499" t="s">
        <v>279</v>
      </c>
      <c r="B3499" t="s">
        <v>582</v>
      </c>
      <c r="C3499" t="s">
        <v>600</v>
      </c>
      <c r="F3499" s="1">
        <v>0</v>
      </c>
    </row>
    <row r="3500" spans="1:7" x14ac:dyDescent="0.3">
      <c r="A3500" t="s">
        <v>279</v>
      </c>
      <c r="B3500" t="s">
        <v>816</v>
      </c>
      <c r="C3500" t="s">
        <v>600</v>
      </c>
      <c r="F3500" s="1">
        <v>0</v>
      </c>
    </row>
    <row r="3501" spans="1:7" x14ac:dyDescent="0.3">
      <c r="A3501" s="13" t="s">
        <v>288</v>
      </c>
      <c r="B3501" s="13"/>
      <c r="C3501" s="13" t="s">
        <v>603</v>
      </c>
      <c r="D3501" s="14">
        <v>1000</v>
      </c>
      <c r="E3501" s="14">
        <v>1000</v>
      </c>
      <c r="F3501" s="14">
        <v>0</v>
      </c>
      <c r="G3501" s="14">
        <v>0</v>
      </c>
    </row>
    <row r="3502" spans="1:7" x14ac:dyDescent="0.3">
      <c r="A3502" t="s">
        <v>300</v>
      </c>
      <c r="B3502" t="s">
        <v>816</v>
      </c>
      <c r="C3502" t="s">
        <v>603</v>
      </c>
      <c r="F3502" s="1">
        <v>0</v>
      </c>
    </row>
    <row r="3503" spans="1:7" x14ac:dyDescent="0.3">
      <c r="A3503" s="50" t="s">
        <v>1105</v>
      </c>
      <c r="B3503" s="50"/>
      <c r="C3503" s="50"/>
      <c r="D3503" s="45">
        <v>467870300</v>
      </c>
      <c r="E3503" s="45">
        <v>467870300</v>
      </c>
      <c r="F3503" s="45">
        <v>91024245.719999999</v>
      </c>
      <c r="G3503" s="45">
        <v>19.46</v>
      </c>
    </row>
    <row r="3504" spans="1:7" x14ac:dyDescent="0.3">
      <c r="A3504" s="47" t="s">
        <v>1106</v>
      </c>
      <c r="B3504" s="47"/>
      <c r="C3504" s="47"/>
      <c r="D3504" s="12">
        <v>207109000</v>
      </c>
      <c r="E3504" s="12">
        <v>207109000</v>
      </c>
      <c r="F3504" s="12">
        <v>8608710.4299999997</v>
      </c>
      <c r="G3504" s="12">
        <v>4.16</v>
      </c>
    </row>
    <row r="3505" spans="1:7" x14ac:dyDescent="0.3">
      <c r="A3505" s="13" t="s">
        <v>265</v>
      </c>
      <c r="B3505" s="13"/>
      <c r="C3505" s="13" t="s">
        <v>595</v>
      </c>
      <c r="D3505" s="14">
        <v>207109000</v>
      </c>
      <c r="E3505" s="14">
        <v>207109000</v>
      </c>
      <c r="F3505" s="14">
        <v>8608710.4299999997</v>
      </c>
      <c r="G3505" s="14">
        <v>4.16</v>
      </c>
    </row>
    <row r="3506" spans="1:7" x14ac:dyDescent="0.3">
      <c r="A3506" t="s">
        <v>269</v>
      </c>
      <c r="B3506" s="62">
        <v>43</v>
      </c>
      <c r="C3506" t="s">
        <v>628</v>
      </c>
      <c r="F3506" s="1">
        <v>8608710.4299999997</v>
      </c>
    </row>
    <row r="3507" spans="1:7" x14ac:dyDescent="0.3">
      <c r="A3507" t="s">
        <v>269</v>
      </c>
      <c r="B3507" t="s">
        <v>820</v>
      </c>
      <c r="C3507" t="s">
        <v>628</v>
      </c>
      <c r="F3507" s="1">
        <v>0</v>
      </c>
    </row>
    <row r="3508" spans="1:7" x14ac:dyDescent="0.3">
      <c r="A3508" s="47" t="s">
        <v>1107</v>
      </c>
      <c r="B3508" s="47"/>
      <c r="C3508" s="47"/>
      <c r="D3508" s="12">
        <v>163195500</v>
      </c>
      <c r="E3508" s="12">
        <v>163195500</v>
      </c>
      <c r="F3508" s="12">
        <v>33048988.449999999</v>
      </c>
      <c r="G3508" s="12">
        <v>20.25</v>
      </c>
    </row>
    <row r="3509" spans="1:7" x14ac:dyDescent="0.3">
      <c r="A3509" s="13" t="s">
        <v>395</v>
      </c>
      <c r="B3509" s="13"/>
      <c r="C3509" s="13" t="s">
        <v>709</v>
      </c>
      <c r="D3509" s="14">
        <v>163195500</v>
      </c>
      <c r="E3509" s="14">
        <v>163195500</v>
      </c>
      <c r="F3509" s="14">
        <v>33048988.449999999</v>
      </c>
      <c r="G3509" s="14">
        <v>20.25</v>
      </c>
    </row>
    <row r="3510" spans="1:7" x14ac:dyDescent="0.3">
      <c r="A3510" t="s">
        <v>399</v>
      </c>
      <c r="B3510" t="s">
        <v>582</v>
      </c>
      <c r="C3510" t="s">
        <v>876</v>
      </c>
      <c r="F3510" s="1">
        <v>0</v>
      </c>
    </row>
    <row r="3511" spans="1:7" x14ac:dyDescent="0.3">
      <c r="A3511" t="s">
        <v>399</v>
      </c>
      <c r="B3511" s="62">
        <v>43</v>
      </c>
      <c r="C3511" t="s">
        <v>876</v>
      </c>
      <c r="F3511" s="1">
        <v>18808828.670000002</v>
      </c>
    </row>
    <row r="3512" spans="1:7" x14ac:dyDescent="0.3">
      <c r="A3512" t="s">
        <v>399</v>
      </c>
      <c r="B3512" t="s">
        <v>820</v>
      </c>
      <c r="C3512" t="s">
        <v>876</v>
      </c>
      <c r="F3512" s="1">
        <v>0</v>
      </c>
    </row>
    <row r="3513" spans="1:7" x14ac:dyDescent="0.3">
      <c r="A3513" t="s">
        <v>401</v>
      </c>
      <c r="B3513" t="s">
        <v>582</v>
      </c>
      <c r="C3513" t="s">
        <v>710</v>
      </c>
      <c r="F3513" s="1">
        <v>0</v>
      </c>
    </row>
    <row r="3514" spans="1:7" x14ac:dyDescent="0.3">
      <c r="A3514" t="s">
        <v>401</v>
      </c>
      <c r="B3514" s="62">
        <v>43</v>
      </c>
      <c r="C3514" t="s">
        <v>710</v>
      </c>
      <c r="F3514" s="1">
        <v>12249832.84</v>
      </c>
    </row>
    <row r="3515" spans="1:7" x14ac:dyDescent="0.3">
      <c r="A3515" t="s">
        <v>401</v>
      </c>
      <c r="B3515" s="62">
        <v>43</v>
      </c>
      <c r="C3515" t="s">
        <v>710</v>
      </c>
      <c r="F3515" s="1">
        <v>1966326.94</v>
      </c>
    </row>
    <row r="3516" spans="1:7" x14ac:dyDescent="0.3">
      <c r="A3516" t="s">
        <v>401</v>
      </c>
      <c r="B3516" s="62">
        <v>43</v>
      </c>
      <c r="C3516" t="s">
        <v>710</v>
      </c>
      <c r="F3516" s="1">
        <v>24000</v>
      </c>
    </row>
    <row r="3517" spans="1:7" x14ac:dyDescent="0.3">
      <c r="A3517" s="47" t="s">
        <v>1108</v>
      </c>
      <c r="B3517" s="47"/>
      <c r="C3517" s="47"/>
      <c r="D3517" s="12">
        <v>4121000</v>
      </c>
      <c r="E3517" s="12">
        <v>4121000</v>
      </c>
      <c r="F3517" s="12">
        <v>719739.95</v>
      </c>
      <c r="G3517" s="12">
        <v>17.47</v>
      </c>
    </row>
    <row r="3518" spans="1:7" x14ac:dyDescent="0.3">
      <c r="A3518" s="13" t="s">
        <v>265</v>
      </c>
      <c r="B3518" s="13"/>
      <c r="C3518" s="13" t="s">
        <v>595</v>
      </c>
      <c r="D3518" s="14">
        <v>4121000</v>
      </c>
      <c r="E3518" s="14">
        <v>4121000</v>
      </c>
      <c r="F3518" s="14">
        <v>719739.95</v>
      </c>
      <c r="G3518" s="14">
        <v>17.47</v>
      </c>
    </row>
    <row r="3519" spans="1:7" x14ac:dyDescent="0.3">
      <c r="A3519" t="s">
        <v>269</v>
      </c>
      <c r="B3519" s="62">
        <v>43</v>
      </c>
      <c r="C3519" t="s">
        <v>628</v>
      </c>
      <c r="F3519" s="1">
        <v>719739.95</v>
      </c>
    </row>
    <row r="3520" spans="1:7" x14ac:dyDescent="0.3">
      <c r="A3520" s="47" t="s">
        <v>1109</v>
      </c>
      <c r="B3520" s="47"/>
      <c r="C3520" s="47"/>
      <c r="D3520" s="12">
        <v>93444800</v>
      </c>
      <c r="E3520" s="12">
        <v>93444800</v>
      </c>
      <c r="F3520" s="12">
        <v>48646806.890000001</v>
      </c>
      <c r="G3520" s="12">
        <v>52.06</v>
      </c>
    </row>
    <row r="3521" spans="1:7" x14ac:dyDescent="0.3">
      <c r="A3521" s="13" t="s">
        <v>218</v>
      </c>
      <c r="B3521" s="13"/>
      <c r="C3521" s="13" t="s">
        <v>581</v>
      </c>
      <c r="D3521" s="14">
        <v>528700</v>
      </c>
      <c r="E3521" s="14">
        <v>528700</v>
      </c>
      <c r="F3521" s="14">
        <v>354757.94</v>
      </c>
      <c r="G3521" s="14">
        <v>67.099999999999994</v>
      </c>
    </row>
    <row r="3522" spans="1:7" x14ac:dyDescent="0.3">
      <c r="A3522" t="s">
        <v>220</v>
      </c>
      <c r="B3522" t="s">
        <v>862</v>
      </c>
      <c r="C3522" t="s">
        <v>583</v>
      </c>
      <c r="F3522" s="1">
        <v>54161.41</v>
      </c>
    </row>
    <row r="3523" spans="1:7" x14ac:dyDescent="0.3">
      <c r="A3523" t="s">
        <v>220</v>
      </c>
      <c r="B3523" t="s">
        <v>816</v>
      </c>
      <c r="C3523" t="s">
        <v>583</v>
      </c>
      <c r="F3523" s="1">
        <v>300596.53000000003</v>
      </c>
    </row>
    <row r="3524" spans="1:7" x14ac:dyDescent="0.3">
      <c r="A3524" s="13" t="s">
        <v>231</v>
      </c>
      <c r="B3524" s="13"/>
      <c r="C3524" s="13" t="s">
        <v>587</v>
      </c>
      <c r="D3524" s="14">
        <v>86100</v>
      </c>
      <c r="E3524" s="14">
        <v>86100</v>
      </c>
      <c r="F3524" s="14">
        <v>58535</v>
      </c>
      <c r="G3524" s="14">
        <v>67.98</v>
      </c>
    </row>
    <row r="3525" spans="1:7" x14ac:dyDescent="0.3">
      <c r="A3525" t="s">
        <v>235</v>
      </c>
      <c r="B3525" t="s">
        <v>862</v>
      </c>
      <c r="C3525" t="s">
        <v>588</v>
      </c>
      <c r="F3525" s="1">
        <v>8262.65</v>
      </c>
    </row>
    <row r="3526" spans="1:7" x14ac:dyDescent="0.3">
      <c r="A3526" t="s">
        <v>235</v>
      </c>
      <c r="B3526" t="s">
        <v>816</v>
      </c>
      <c r="C3526" t="s">
        <v>588</v>
      </c>
      <c r="F3526" s="1">
        <v>50272.35</v>
      </c>
    </row>
    <row r="3527" spans="1:7" x14ac:dyDescent="0.3">
      <c r="A3527" s="13" t="s">
        <v>241</v>
      </c>
      <c r="B3527" s="13"/>
      <c r="C3527" s="13" t="s">
        <v>589</v>
      </c>
      <c r="D3527" s="14">
        <v>58000</v>
      </c>
      <c r="E3527" s="14">
        <v>58000</v>
      </c>
      <c r="F3527" s="14">
        <v>0</v>
      </c>
      <c r="G3527" s="14">
        <v>0</v>
      </c>
    </row>
    <row r="3528" spans="1:7" x14ac:dyDescent="0.3">
      <c r="A3528" t="s">
        <v>245</v>
      </c>
      <c r="B3528" t="s">
        <v>862</v>
      </c>
      <c r="C3528" t="s">
        <v>591</v>
      </c>
      <c r="F3528" s="1">
        <v>0</v>
      </c>
    </row>
    <row r="3529" spans="1:7" x14ac:dyDescent="0.3">
      <c r="A3529" t="s">
        <v>245</v>
      </c>
      <c r="B3529" t="s">
        <v>816</v>
      </c>
      <c r="C3529" t="s">
        <v>591</v>
      </c>
      <c r="F3529" s="1">
        <v>0</v>
      </c>
    </row>
    <row r="3530" spans="1:7" x14ac:dyDescent="0.3">
      <c r="A3530" s="13" t="s">
        <v>265</v>
      </c>
      <c r="B3530" s="13"/>
      <c r="C3530" s="13" t="s">
        <v>595</v>
      </c>
      <c r="D3530" s="14">
        <v>5636000</v>
      </c>
      <c r="E3530" s="14">
        <v>5636000</v>
      </c>
      <c r="F3530" s="14">
        <v>0</v>
      </c>
      <c r="G3530" s="14">
        <v>0</v>
      </c>
    </row>
    <row r="3531" spans="1:7" x14ac:dyDescent="0.3">
      <c r="A3531" t="s">
        <v>271</v>
      </c>
      <c r="B3531" t="s">
        <v>582</v>
      </c>
      <c r="C3531" t="s">
        <v>597</v>
      </c>
      <c r="F3531" s="1">
        <v>0</v>
      </c>
    </row>
    <row r="3532" spans="1:7" x14ac:dyDescent="0.3">
      <c r="A3532" t="s">
        <v>271</v>
      </c>
      <c r="B3532" t="s">
        <v>862</v>
      </c>
      <c r="C3532" t="s">
        <v>597</v>
      </c>
      <c r="F3532" s="1">
        <v>0</v>
      </c>
    </row>
    <row r="3533" spans="1:7" x14ac:dyDescent="0.3">
      <c r="A3533" t="s">
        <v>271</v>
      </c>
      <c r="B3533" t="s">
        <v>816</v>
      </c>
      <c r="C3533" t="s">
        <v>597</v>
      </c>
      <c r="F3533" s="1">
        <v>0</v>
      </c>
    </row>
    <row r="3534" spans="1:7" x14ac:dyDescent="0.3">
      <c r="A3534" t="s">
        <v>279</v>
      </c>
      <c r="B3534" t="s">
        <v>582</v>
      </c>
      <c r="C3534" t="s">
        <v>600</v>
      </c>
      <c r="F3534" s="1">
        <v>0</v>
      </c>
    </row>
    <row r="3535" spans="1:7" x14ac:dyDescent="0.3">
      <c r="A3535" t="s">
        <v>279</v>
      </c>
      <c r="B3535" t="s">
        <v>862</v>
      </c>
      <c r="C3535" t="s">
        <v>600</v>
      </c>
      <c r="F3535" s="1">
        <v>0</v>
      </c>
    </row>
    <row r="3536" spans="1:7" x14ac:dyDescent="0.3">
      <c r="A3536" t="s">
        <v>279</v>
      </c>
      <c r="B3536" t="s">
        <v>816</v>
      </c>
      <c r="C3536" t="s">
        <v>600</v>
      </c>
      <c r="F3536" s="1">
        <v>0</v>
      </c>
    </row>
    <row r="3537" spans="1:7" x14ac:dyDescent="0.3">
      <c r="A3537" s="13" t="s">
        <v>395</v>
      </c>
      <c r="B3537" s="13"/>
      <c r="C3537" s="13" t="s">
        <v>709</v>
      </c>
      <c r="D3537" s="14">
        <v>87136000</v>
      </c>
      <c r="E3537" s="14">
        <v>87136000</v>
      </c>
      <c r="F3537" s="14">
        <v>48233513.950000003</v>
      </c>
      <c r="G3537" s="14">
        <v>55.35</v>
      </c>
    </row>
    <row r="3538" spans="1:7" x14ac:dyDescent="0.3">
      <c r="A3538" t="s">
        <v>399</v>
      </c>
      <c r="B3538" t="s">
        <v>582</v>
      </c>
      <c r="C3538" t="s">
        <v>876</v>
      </c>
      <c r="F3538" s="1">
        <v>1938238.87</v>
      </c>
    </row>
    <row r="3539" spans="1:7" x14ac:dyDescent="0.3">
      <c r="A3539" t="s">
        <v>399</v>
      </c>
      <c r="B3539" t="s">
        <v>862</v>
      </c>
      <c r="C3539" t="s">
        <v>876</v>
      </c>
      <c r="F3539" s="1">
        <v>2868595.49</v>
      </c>
    </row>
    <row r="3540" spans="1:7" x14ac:dyDescent="0.3">
      <c r="A3540" t="s">
        <v>399</v>
      </c>
      <c r="B3540" t="s">
        <v>816</v>
      </c>
      <c r="C3540" t="s">
        <v>876</v>
      </c>
      <c r="F3540" s="1">
        <v>43426679.590000004</v>
      </c>
    </row>
    <row r="3541" spans="1:7" x14ac:dyDescent="0.3">
      <c r="A3541" s="51" t="s">
        <v>644</v>
      </c>
      <c r="B3541" s="51"/>
      <c r="C3541" s="51"/>
      <c r="D3541" s="14">
        <v>1372474000</v>
      </c>
      <c r="E3541" s="14">
        <v>1372474000</v>
      </c>
      <c r="F3541" s="14">
        <v>501851990.55000001</v>
      </c>
      <c r="G3541" s="14">
        <v>36.57</v>
      </c>
    </row>
    <row r="3542" spans="1:7" x14ac:dyDescent="0.3">
      <c r="A3542" s="52" t="s">
        <v>645</v>
      </c>
      <c r="B3542" s="52"/>
      <c r="C3542" s="52"/>
      <c r="D3542" s="53">
        <v>261118200</v>
      </c>
      <c r="E3542" s="53">
        <v>261118200</v>
      </c>
      <c r="F3542" s="53">
        <v>156661973.74000001</v>
      </c>
      <c r="G3542" s="53">
        <v>60</v>
      </c>
    </row>
    <row r="3543" spans="1:7" x14ac:dyDescent="0.3">
      <c r="A3543" s="78" t="s">
        <v>1110</v>
      </c>
      <c r="B3543" s="78"/>
      <c r="C3543" s="78"/>
      <c r="D3543" s="53">
        <v>20000000</v>
      </c>
      <c r="E3543" s="53">
        <v>20000000</v>
      </c>
      <c r="F3543" s="53">
        <v>12169452.699999999</v>
      </c>
      <c r="G3543" s="53">
        <v>60.85</v>
      </c>
    </row>
    <row r="3544" spans="1:7" x14ac:dyDescent="0.3">
      <c r="A3544" s="78" t="s">
        <v>780</v>
      </c>
      <c r="B3544" s="78"/>
      <c r="C3544" s="78"/>
      <c r="D3544" s="53">
        <v>631500000</v>
      </c>
      <c r="E3544" s="53">
        <v>631500000</v>
      </c>
      <c r="F3544" s="53">
        <v>191749697.21000001</v>
      </c>
      <c r="G3544" s="53">
        <v>30.36</v>
      </c>
    </row>
    <row r="3545" spans="1:7" x14ac:dyDescent="0.3">
      <c r="A3545" s="78" t="s">
        <v>681</v>
      </c>
      <c r="B3545" s="78"/>
      <c r="C3545" s="78"/>
      <c r="D3545" s="53">
        <v>4500000</v>
      </c>
      <c r="E3545" s="53">
        <v>4500000</v>
      </c>
      <c r="F3545" s="53">
        <v>1239452.6399999999</v>
      </c>
      <c r="G3545" s="53">
        <v>27.54</v>
      </c>
    </row>
    <row r="3546" spans="1:7" x14ac:dyDescent="0.3">
      <c r="A3546" s="78" t="s">
        <v>878</v>
      </c>
      <c r="B3546" s="78"/>
      <c r="C3546" s="78"/>
      <c r="D3546" s="53">
        <v>13253400</v>
      </c>
      <c r="E3546" s="53">
        <v>13253400</v>
      </c>
      <c r="F3546" s="53">
        <v>2931019.55</v>
      </c>
      <c r="G3546" s="53">
        <v>22.12</v>
      </c>
    </row>
    <row r="3547" spans="1:7" x14ac:dyDescent="0.3">
      <c r="A3547" s="78" t="s">
        <v>696</v>
      </c>
      <c r="B3547" s="78"/>
      <c r="C3547" s="78"/>
      <c r="D3547" s="53">
        <v>92102400</v>
      </c>
      <c r="E3547" s="53">
        <v>92102400</v>
      </c>
      <c r="F3547" s="53">
        <v>48035678.490000002</v>
      </c>
      <c r="G3547" s="53">
        <v>52.15</v>
      </c>
    </row>
    <row r="3548" spans="1:7" x14ac:dyDescent="0.3">
      <c r="A3548" s="78" t="s">
        <v>879</v>
      </c>
      <c r="B3548" s="78"/>
      <c r="C3548" s="78"/>
      <c r="D3548" s="53">
        <v>350000000</v>
      </c>
      <c r="E3548" s="53">
        <v>350000000</v>
      </c>
      <c r="F3548" s="53">
        <v>89064716.219999999</v>
      </c>
      <c r="G3548" s="53">
        <v>25.45</v>
      </c>
    </row>
    <row r="3550" spans="1:7" ht="18" customHeight="1" x14ac:dyDescent="0.3">
      <c r="A3550" s="51" t="s">
        <v>646</v>
      </c>
      <c r="B3550" s="51"/>
      <c r="C3550" s="51"/>
      <c r="D3550" s="14">
        <v>1372474000</v>
      </c>
      <c r="E3550" s="14">
        <v>1372474000</v>
      </c>
      <c r="F3550" s="14">
        <v>501851990.55000001</v>
      </c>
      <c r="G3550" s="14">
        <v>36.57</v>
      </c>
    </row>
    <row r="3553" spans="1:7" ht="19.95" customHeight="1" x14ac:dyDescent="0.35">
      <c r="A3553" s="36" t="s">
        <v>1111</v>
      </c>
      <c r="B3553" s="36"/>
      <c r="C3553" s="36"/>
      <c r="D3553" s="36"/>
      <c r="E3553" s="36"/>
      <c r="F3553" s="36"/>
      <c r="G3553" s="36"/>
    </row>
    <row r="3554" spans="1:7" ht="4.95" customHeight="1" x14ac:dyDescent="0.3">
      <c r="A3554" s="38"/>
      <c r="B3554" s="38"/>
      <c r="C3554" s="38"/>
      <c r="D3554" s="38"/>
      <c r="E3554" s="38"/>
      <c r="F3554" s="38"/>
      <c r="G3554" s="38"/>
    </row>
    <row r="3555" spans="1:7" ht="18" customHeight="1" x14ac:dyDescent="0.35">
      <c r="A3555" s="36" t="s">
        <v>1112</v>
      </c>
      <c r="B3555" s="36"/>
      <c r="C3555" s="36"/>
      <c r="D3555" s="36"/>
      <c r="E3555" s="36"/>
      <c r="F3555" s="36"/>
      <c r="G3555" s="36"/>
    </row>
    <row r="3556" spans="1:7" ht="28.8" x14ac:dyDescent="0.3">
      <c r="A3556" s="40" t="s">
        <v>469</v>
      </c>
      <c r="B3556" s="40" t="s">
        <v>573</v>
      </c>
      <c r="C3556" s="40" t="s">
        <v>574</v>
      </c>
      <c r="D3556" s="6" t="s">
        <v>575</v>
      </c>
      <c r="E3556" s="6" t="s">
        <v>576</v>
      </c>
      <c r="F3556" s="6" t="s">
        <v>577</v>
      </c>
      <c r="G3556" s="6" t="s">
        <v>472</v>
      </c>
    </row>
    <row r="3557" spans="1:7" s="73" customFormat="1" ht="10.050000000000001" customHeight="1" x14ac:dyDescent="0.3">
      <c r="A3557" s="71">
        <v>1</v>
      </c>
      <c r="B3557" s="71">
        <v>2</v>
      </c>
      <c r="C3557" s="71">
        <v>3</v>
      </c>
      <c r="D3557" s="7">
        <v>4</v>
      </c>
      <c r="E3557" s="7">
        <v>5</v>
      </c>
      <c r="F3557" s="71">
        <v>6</v>
      </c>
      <c r="G3557" s="72" t="s">
        <v>578</v>
      </c>
    </row>
    <row r="3558" spans="1:7" x14ac:dyDescent="0.3">
      <c r="A3558" s="44" t="s">
        <v>579</v>
      </c>
      <c r="B3558" s="44"/>
      <c r="C3558" s="44"/>
      <c r="D3558" s="45">
        <v>35336000</v>
      </c>
      <c r="E3558" s="45">
        <v>35336000</v>
      </c>
      <c r="F3558" s="45">
        <v>17472016.780000001</v>
      </c>
      <c r="G3558" s="45">
        <v>49.45</v>
      </c>
    </row>
    <row r="3559" spans="1:7" x14ac:dyDescent="0.3">
      <c r="A3559" s="47" t="s">
        <v>580</v>
      </c>
      <c r="B3559" s="47"/>
      <c r="C3559" s="47"/>
      <c r="D3559" s="12">
        <v>35336000</v>
      </c>
      <c r="E3559" s="12">
        <v>35336000</v>
      </c>
      <c r="F3559" s="12">
        <v>17472016.780000001</v>
      </c>
      <c r="G3559" s="12">
        <v>49.45</v>
      </c>
    </row>
    <row r="3560" spans="1:7" x14ac:dyDescent="0.3">
      <c r="A3560" s="13" t="s">
        <v>218</v>
      </c>
      <c r="B3560" s="13"/>
      <c r="C3560" s="13" t="s">
        <v>581</v>
      </c>
      <c r="D3560" s="14">
        <v>24920000</v>
      </c>
      <c r="E3560" s="14">
        <v>24920000</v>
      </c>
      <c r="F3560" s="14">
        <v>12468454.779999999</v>
      </c>
      <c r="G3560" s="14">
        <v>50.03</v>
      </c>
    </row>
    <row r="3561" spans="1:7" x14ac:dyDescent="0.3">
      <c r="A3561" t="s">
        <v>220</v>
      </c>
      <c r="B3561" t="s">
        <v>582</v>
      </c>
      <c r="C3561" t="s">
        <v>583</v>
      </c>
      <c r="F3561" s="1">
        <v>12460975.41</v>
      </c>
    </row>
    <row r="3562" spans="1:7" x14ac:dyDescent="0.3">
      <c r="A3562" t="s">
        <v>222</v>
      </c>
      <c r="B3562" t="s">
        <v>582</v>
      </c>
      <c r="C3562" t="s">
        <v>584</v>
      </c>
      <c r="F3562" s="1">
        <v>7479.37</v>
      </c>
    </row>
    <row r="3563" spans="1:7" x14ac:dyDescent="0.3">
      <c r="A3563" t="s">
        <v>224</v>
      </c>
      <c r="B3563" t="s">
        <v>582</v>
      </c>
      <c r="C3563" t="s">
        <v>585</v>
      </c>
      <c r="F3563" s="1">
        <v>0</v>
      </c>
    </row>
    <row r="3564" spans="1:7" x14ac:dyDescent="0.3">
      <c r="A3564" s="13" t="s">
        <v>228</v>
      </c>
      <c r="B3564" s="13"/>
      <c r="C3564" s="13" t="s">
        <v>586</v>
      </c>
      <c r="D3564" s="14">
        <v>800000</v>
      </c>
      <c r="E3564" s="14">
        <v>800000</v>
      </c>
      <c r="F3564" s="14">
        <v>326757.98</v>
      </c>
      <c r="G3564" s="14">
        <v>40.840000000000003</v>
      </c>
    </row>
    <row r="3565" spans="1:7" x14ac:dyDescent="0.3">
      <c r="A3565" t="s">
        <v>230</v>
      </c>
      <c r="B3565" t="s">
        <v>582</v>
      </c>
      <c r="C3565" t="s">
        <v>586</v>
      </c>
      <c r="F3565" s="1">
        <v>326757.98</v>
      </c>
    </row>
    <row r="3566" spans="1:7" x14ac:dyDescent="0.3">
      <c r="A3566" s="13" t="s">
        <v>231</v>
      </c>
      <c r="B3566" s="13"/>
      <c r="C3566" s="13" t="s">
        <v>587</v>
      </c>
      <c r="D3566" s="14">
        <v>4100000</v>
      </c>
      <c r="E3566" s="14">
        <v>4100000</v>
      </c>
      <c r="F3566" s="14">
        <v>2017751.17</v>
      </c>
      <c r="G3566" s="14">
        <v>49.21</v>
      </c>
    </row>
    <row r="3567" spans="1:7" x14ac:dyDescent="0.3">
      <c r="A3567" t="s">
        <v>235</v>
      </c>
      <c r="B3567" t="s">
        <v>582</v>
      </c>
      <c r="C3567" t="s">
        <v>588</v>
      </c>
      <c r="F3567" s="1">
        <v>2017751.17</v>
      </c>
    </row>
    <row r="3568" spans="1:7" x14ac:dyDescent="0.3">
      <c r="A3568" s="13" t="s">
        <v>241</v>
      </c>
      <c r="B3568" s="13"/>
      <c r="C3568" s="13" t="s">
        <v>589</v>
      </c>
      <c r="D3568" s="14">
        <v>660000</v>
      </c>
      <c r="E3568" s="14">
        <v>660000</v>
      </c>
      <c r="F3568" s="14">
        <v>298816.96999999997</v>
      </c>
      <c r="G3568" s="14">
        <v>45.28</v>
      </c>
    </row>
    <row r="3569" spans="1:7" x14ac:dyDescent="0.3">
      <c r="A3569" t="s">
        <v>243</v>
      </c>
      <c r="B3569" t="s">
        <v>582</v>
      </c>
      <c r="C3569" t="s">
        <v>590</v>
      </c>
      <c r="F3569" s="1">
        <v>0</v>
      </c>
    </row>
    <row r="3570" spans="1:7" x14ac:dyDescent="0.3">
      <c r="A3570" t="s">
        <v>245</v>
      </c>
      <c r="B3570" t="s">
        <v>582</v>
      </c>
      <c r="C3570" t="s">
        <v>591</v>
      </c>
      <c r="F3570" s="1">
        <v>298816.96999999997</v>
      </c>
    </row>
    <row r="3571" spans="1:7" x14ac:dyDescent="0.3">
      <c r="A3571" t="s">
        <v>247</v>
      </c>
      <c r="B3571" t="s">
        <v>582</v>
      </c>
      <c r="C3571" t="s">
        <v>592</v>
      </c>
      <c r="F3571" s="1">
        <v>0</v>
      </c>
    </row>
    <row r="3572" spans="1:7" x14ac:dyDescent="0.3">
      <c r="A3572" s="13" t="s">
        <v>251</v>
      </c>
      <c r="B3572" s="13"/>
      <c r="C3572" s="13" t="s">
        <v>593</v>
      </c>
      <c r="D3572" s="14">
        <v>25000</v>
      </c>
      <c r="E3572" s="14">
        <v>25000</v>
      </c>
      <c r="F3572" s="14">
        <v>8632.5</v>
      </c>
      <c r="G3572" s="14">
        <v>34.53</v>
      </c>
    </row>
    <row r="3573" spans="1:7" x14ac:dyDescent="0.3">
      <c r="A3573" t="s">
        <v>253</v>
      </c>
      <c r="B3573" t="s">
        <v>582</v>
      </c>
      <c r="C3573" t="s">
        <v>594</v>
      </c>
      <c r="F3573" s="1">
        <v>8632.5</v>
      </c>
    </row>
    <row r="3574" spans="1:7" x14ac:dyDescent="0.3">
      <c r="A3574" s="13" t="s">
        <v>265</v>
      </c>
      <c r="B3574" s="13"/>
      <c r="C3574" s="13" t="s">
        <v>595</v>
      </c>
      <c r="D3574" s="14">
        <v>370000</v>
      </c>
      <c r="E3574" s="14">
        <v>370000</v>
      </c>
      <c r="F3574" s="14">
        <v>57394.91</v>
      </c>
      <c r="G3574" s="14">
        <v>15.51</v>
      </c>
    </row>
    <row r="3575" spans="1:7" x14ac:dyDescent="0.3">
      <c r="A3575" t="s">
        <v>271</v>
      </c>
      <c r="B3575" t="s">
        <v>582</v>
      </c>
      <c r="C3575" t="s">
        <v>597</v>
      </c>
      <c r="F3575" s="1">
        <v>56219.91</v>
      </c>
    </row>
    <row r="3576" spans="1:7" x14ac:dyDescent="0.3">
      <c r="A3576" t="s">
        <v>277</v>
      </c>
      <c r="B3576" t="s">
        <v>582</v>
      </c>
      <c r="C3576" t="s">
        <v>599</v>
      </c>
      <c r="F3576" s="1">
        <v>700</v>
      </c>
    </row>
    <row r="3577" spans="1:7" x14ac:dyDescent="0.3">
      <c r="A3577" t="s">
        <v>283</v>
      </c>
      <c r="B3577" t="s">
        <v>582</v>
      </c>
      <c r="C3577" t="s">
        <v>601</v>
      </c>
      <c r="F3577" s="1">
        <v>475</v>
      </c>
    </row>
    <row r="3578" spans="1:7" x14ac:dyDescent="0.3">
      <c r="A3578" s="13" t="s">
        <v>285</v>
      </c>
      <c r="B3578" s="13"/>
      <c r="C3578" s="13" t="s">
        <v>602</v>
      </c>
      <c r="D3578" s="14">
        <v>40000</v>
      </c>
      <c r="E3578" s="14">
        <v>40000</v>
      </c>
      <c r="F3578" s="14">
        <v>4916.21</v>
      </c>
      <c r="G3578" s="14">
        <v>12.29</v>
      </c>
    </row>
    <row r="3579" spans="1:7" x14ac:dyDescent="0.3">
      <c r="A3579" t="s">
        <v>287</v>
      </c>
      <c r="B3579" t="s">
        <v>582</v>
      </c>
      <c r="C3579" t="s">
        <v>602</v>
      </c>
      <c r="F3579" s="1">
        <v>4916.21</v>
      </c>
    </row>
    <row r="3580" spans="1:7" x14ac:dyDescent="0.3">
      <c r="A3580" s="13" t="s">
        <v>288</v>
      </c>
      <c r="B3580" s="13"/>
      <c r="C3580" s="13" t="s">
        <v>603</v>
      </c>
      <c r="D3580" s="14">
        <v>960000</v>
      </c>
      <c r="E3580" s="14">
        <v>960000</v>
      </c>
      <c r="F3580" s="14">
        <v>532330.15</v>
      </c>
      <c r="G3580" s="14">
        <v>55.45</v>
      </c>
    </row>
    <row r="3581" spans="1:7" x14ac:dyDescent="0.3">
      <c r="A3581" t="s">
        <v>294</v>
      </c>
      <c r="B3581" t="s">
        <v>582</v>
      </c>
      <c r="C3581" t="s">
        <v>605</v>
      </c>
      <c r="F3581" s="1">
        <v>0</v>
      </c>
    </row>
    <row r="3582" spans="1:7" x14ac:dyDescent="0.3">
      <c r="A3582" t="s">
        <v>298</v>
      </c>
      <c r="B3582" t="s">
        <v>582</v>
      </c>
      <c r="C3582" t="s">
        <v>649</v>
      </c>
      <c r="F3582" s="1">
        <v>532330.15</v>
      </c>
    </row>
    <row r="3583" spans="1:7" x14ac:dyDescent="0.3">
      <c r="A3583" s="13" t="s">
        <v>307</v>
      </c>
      <c r="B3583" s="13"/>
      <c r="C3583" s="13" t="s">
        <v>607</v>
      </c>
      <c r="D3583" s="14">
        <v>460000</v>
      </c>
      <c r="E3583" s="14">
        <v>460000</v>
      </c>
      <c r="F3583" s="14">
        <v>227796.65</v>
      </c>
      <c r="G3583" s="14">
        <v>49.52</v>
      </c>
    </row>
    <row r="3584" spans="1:7" x14ac:dyDescent="0.3">
      <c r="A3584" t="s">
        <v>309</v>
      </c>
      <c r="B3584" t="s">
        <v>582</v>
      </c>
      <c r="C3584" t="s">
        <v>608</v>
      </c>
      <c r="F3584" s="1">
        <v>31306.15</v>
      </c>
    </row>
    <row r="3585" spans="1:7" x14ac:dyDescent="0.3">
      <c r="A3585" t="s">
        <v>313</v>
      </c>
      <c r="B3585" t="s">
        <v>582</v>
      </c>
      <c r="C3585" t="s">
        <v>609</v>
      </c>
      <c r="F3585" s="1">
        <v>196490.5</v>
      </c>
    </row>
    <row r="3586" spans="1:7" x14ac:dyDescent="0.3">
      <c r="A3586" s="13" t="s">
        <v>367</v>
      </c>
      <c r="B3586" s="13"/>
      <c r="C3586" s="13" t="s">
        <v>700</v>
      </c>
      <c r="D3586" s="14">
        <v>3001000</v>
      </c>
      <c r="E3586" s="14">
        <v>3001000</v>
      </c>
      <c r="F3586" s="14">
        <v>1529165.46</v>
      </c>
      <c r="G3586" s="14">
        <v>50.96</v>
      </c>
    </row>
    <row r="3587" spans="1:7" x14ac:dyDescent="0.3">
      <c r="A3587" t="s">
        <v>369</v>
      </c>
      <c r="B3587" t="s">
        <v>582</v>
      </c>
      <c r="C3587" t="s">
        <v>701</v>
      </c>
      <c r="F3587" s="1">
        <v>1529165.46</v>
      </c>
    </row>
    <row r="3588" spans="1:7" x14ac:dyDescent="0.3">
      <c r="A3588" s="50" t="s">
        <v>1113</v>
      </c>
      <c r="B3588" s="50"/>
      <c r="C3588" s="50"/>
      <c r="D3588" s="45">
        <v>231445000</v>
      </c>
      <c r="E3588" s="45">
        <v>231445000</v>
      </c>
      <c r="F3588" s="45">
        <v>128852981.33</v>
      </c>
      <c r="G3588" s="45">
        <v>55.67</v>
      </c>
    </row>
    <row r="3589" spans="1:7" x14ac:dyDescent="0.3">
      <c r="A3589" s="47" t="s">
        <v>1114</v>
      </c>
      <c r="B3589" s="47"/>
      <c r="C3589" s="47"/>
      <c r="D3589" s="12">
        <v>6345000</v>
      </c>
      <c r="E3589" s="12">
        <v>6345000</v>
      </c>
      <c r="F3589" s="12">
        <v>14530501.060000001</v>
      </c>
      <c r="G3589" s="12">
        <v>229.01</v>
      </c>
    </row>
    <row r="3590" spans="1:7" x14ac:dyDescent="0.3">
      <c r="A3590" s="13" t="s">
        <v>251</v>
      </c>
      <c r="B3590" s="13"/>
      <c r="C3590" s="13" t="s">
        <v>593</v>
      </c>
      <c r="D3590" s="14">
        <v>500000</v>
      </c>
      <c r="E3590" s="14">
        <v>500000</v>
      </c>
      <c r="F3590" s="14">
        <v>227594.96</v>
      </c>
      <c r="G3590" s="14">
        <v>45.52</v>
      </c>
    </row>
    <row r="3591" spans="1:7" x14ac:dyDescent="0.3">
      <c r="A3591" t="s">
        <v>257</v>
      </c>
      <c r="B3591" t="s">
        <v>582</v>
      </c>
      <c r="C3591" t="s">
        <v>639</v>
      </c>
      <c r="F3591" s="1">
        <v>227594.96</v>
      </c>
    </row>
    <row r="3592" spans="1:7" x14ac:dyDescent="0.3">
      <c r="A3592" s="13" t="s">
        <v>265</v>
      </c>
      <c r="B3592" s="13"/>
      <c r="C3592" s="13" t="s">
        <v>595</v>
      </c>
      <c r="D3592" s="14">
        <v>5785000</v>
      </c>
      <c r="E3592" s="14">
        <v>5785000</v>
      </c>
      <c r="F3592" s="14">
        <v>14293475.73</v>
      </c>
      <c r="G3592" s="14">
        <v>247.08</v>
      </c>
    </row>
    <row r="3593" spans="1:7" x14ac:dyDescent="0.3">
      <c r="A3593" t="s">
        <v>269</v>
      </c>
      <c r="B3593" t="s">
        <v>582</v>
      </c>
      <c r="C3593" t="s">
        <v>628</v>
      </c>
      <c r="F3593" s="1">
        <v>1203967.58</v>
      </c>
    </row>
    <row r="3594" spans="1:7" x14ac:dyDescent="0.3">
      <c r="A3594" t="s">
        <v>273</v>
      </c>
      <c r="B3594" t="s">
        <v>582</v>
      </c>
      <c r="C3594" t="s">
        <v>642</v>
      </c>
      <c r="F3594" s="1">
        <v>60720.63</v>
      </c>
    </row>
    <row r="3595" spans="1:7" x14ac:dyDescent="0.3">
      <c r="A3595" t="s">
        <v>283</v>
      </c>
      <c r="B3595" t="s">
        <v>582</v>
      </c>
      <c r="C3595" t="s">
        <v>601</v>
      </c>
      <c r="F3595" s="1">
        <v>13028787.52</v>
      </c>
    </row>
    <row r="3596" spans="1:7" x14ac:dyDescent="0.3">
      <c r="A3596" s="13" t="s">
        <v>307</v>
      </c>
      <c r="B3596" s="13"/>
      <c r="C3596" s="13" t="s">
        <v>607</v>
      </c>
      <c r="D3596" s="14">
        <v>60000</v>
      </c>
      <c r="E3596" s="14">
        <v>60000</v>
      </c>
      <c r="F3596" s="14">
        <v>9430.3700000000008</v>
      </c>
      <c r="G3596" s="14">
        <v>15.72</v>
      </c>
    </row>
    <row r="3597" spans="1:7" x14ac:dyDescent="0.3">
      <c r="A3597" t="s">
        <v>315</v>
      </c>
      <c r="B3597" t="s">
        <v>582</v>
      </c>
      <c r="C3597" t="s">
        <v>784</v>
      </c>
      <c r="F3597" s="1">
        <v>9430.3700000000008</v>
      </c>
    </row>
    <row r="3598" spans="1:7" x14ac:dyDescent="0.3">
      <c r="A3598" s="84" t="s">
        <v>1115</v>
      </c>
      <c r="B3598" s="84"/>
      <c r="C3598" s="84"/>
      <c r="D3598" s="85">
        <v>4000000</v>
      </c>
      <c r="E3598" s="85">
        <v>4000000</v>
      </c>
      <c r="F3598" s="85">
        <v>567791.23</v>
      </c>
      <c r="G3598" s="85">
        <v>14.19</v>
      </c>
    </row>
    <row r="3599" spans="1:7" x14ac:dyDescent="0.3">
      <c r="A3599" s="13" t="s">
        <v>347</v>
      </c>
      <c r="B3599" s="13"/>
      <c r="C3599" s="13" t="s">
        <v>828</v>
      </c>
      <c r="D3599" s="14">
        <v>4000000</v>
      </c>
      <c r="E3599" s="14">
        <v>4000000</v>
      </c>
      <c r="F3599" s="14">
        <v>567791.23</v>
      </c>
      <c r="G3599" s="14">
        <v>14.19</v>
      </c>
    </row>
    <row r="3600" spans="1:7" x14ac:dyDescent="0.3">
      <c r="A3600" t="s">
        <v>349</v>
      </c>
      <c r="B3600" s="62">
        <v>43</v>
      </c>
      <c r="C3600" t="s">
        <v>886</v>
      </c>
      <c r="F3600" s="1">
        <v>567791.23</v>
      </c>
    </row>
    <row r="3601" spans="1:7" x14ac:dyDescent="0.3">
      <c r="A3601" s="47" t="s">
        <v>1116</v>
      </c>
      <c r="B3601" s="47"/>
      <c r="C3601" s="47"/>
      <c r="D3601" s="12">
        <v>196000000</v>
      </c>
      <c r="E3601" s="12">
        <v>196000000</v>
      </c>
      <c r="F3601" s="12">
        <v>100501932.54000001</v>
      </c>
      <c r="G3601" s="12">
        <v>51.28</v>
      </c>
    </row>
    <row r="3602" spans="1:7" x14ac:dyDescent="0.3">
      <c r="A3602" s="13" t="s">
        <v>265</v>
      </c>
      <c r="B3602" s="13"/>
      <c r="C3602" s="13" t="s">
        <v>595</v>
      </c>
      <c r="D3602" s="14">
        <v>196000000</v>
      </c>
      <c r="E3602" s="14">
        <v>196000000</v>
      </c>
      <c r="F3602" s="14">
        <v>100501932.54000001</v>
      </c>
      <c r="G3602" s="14">
        <v>51.28</v>
      </c>
    </row>
    <row r="3603" spans="1:7" x14ac:dyDescent="0.3">
      <c r="A3603" t="s">
        <v>275</v>
      </c>
      <c r="B3603" t="s">
        <v>582</v>
      </c>
      <c r="C3603" t="s">
        <v>598</v>
      </c>
      <c r="F3603" s="1">
        <v>88809369.680000007</v>
      </c>
    </row>
    <row r="3604" spans="1:7" x14ac:dyDescent="0.3">
      <c r="A3604" t="s">
        <v>275</v>
      </c>
      <c r="B3604" s="62">
        <v>43</v>
      </c>
      <c r="C3604" t="s">
        <v>598</v>
      </c>
      <c r="F3604" s="1">
        <v>11692562.859999999</v>
      </c>
    </row>
    <row r="3605" spans="1:7" x14ac:dyDescent="0.3">
      <c r="A3605" s="47" t="s">
        <v>1117</v>
      </c>
      <c r="B3605" s="47"/>
      <c r="C3605" s="47"/>
      <c r="D3605" s="12">
        <v>25000000</v>
      </c>
      <c r="E3605" s="12">
        <v>25000000</v>
      </c>
      <c r="F3605" s="12">
        <v>13252735.5</v>
      </c>
      <c r="G3605" s="12">
        <v>53.01</v>
      </c>
    </row>
    <row r="3606" spans="1:7" x14ac:dyDescent="0.3">
      <c r="A3606" s="13" t="s">
        <v>265</v>
      </c>
      <c r="B3606" s="13"/>
      <c r="C3606" s="13" t="s">
        <v>595</v>
      </c>
      <c r="D3606" s="14">
        <v>25000000</v>
      </c>
      <c r="E3606" s="14">
        <v>25000000</v>
      </c>
      <c r="F3606" s="14">
        <v>13252735.5</v>
      </c>
      <c r="G3606" s="14">
        <v>53.01</v>
      </c>
    </row>
    <row r="3607" spans="1:7" x14ac:dyDescent="0.3">
      <c r="A3607" t="s">
        <v>275</v>
      </c>
      <c r="B3607" t="s">
        <v>582</v>
      </c>
      <c r="C3607" t="s">
        <v>598</v>
      </c>
      <c r="F3607" s="1">
        <v>13252735.5</v>
      </c>
    </row>
    <row r="3608" spans="1:7" x14ac:dyDescent="0.3">
      <c r="A3608" s="47" t="s">
        <v>1118</v>
      </c>
      <c r="B3608" s="47"/>
      <c r="C3608" s="47"/>
      <c r="D3608" s="12">
        <v>100000</v>
      </c>
      <c r="E3608" s="12">
        <v>100000</v>
      </c>
      <c r="F3608" s="12">
        <v>21</v>
      </c>
      <c r="G3608" s="12">
        <v>0.02</v>
      </c>
    </row>
    <row r="3609" spans="1:7" x14ac:dyDescent="0.3">
      <c r="A3609" s="13" t="s">
        <v>395</v>
      </c>
      <c r="B3609" s="13"/>
      <c r="C3609" s="13" t="s">
        <v>709</v>
      </c>
      <c r="D3609" s="14">
        <v>100000</v>
      </c>
      <c r="E3609" s="14">
        <v>100000</v>
      </c>
      <c r="F3609" s="14">
        <v>21</v>
      </c>
      <c r="G3609" s="14">
        <v>0.02</v>
      </c>
    </row>
    <row r="3610" spans="1:7" x14ac:dyDescent="0.3">
      <c r="A3610" t="s">
        <v>397</v>
      </c>
      <c r="B3610" t="s">
        <v>582</v>
      </c>
      <c r="C3610" t="s">
        <v>1119</v>
      </c>
      <c r="F3610" s="1">
        <v>21</v>
      </c>
    </row>
    <row r="3611" spans="1:7" x14ac:dyDescent="0.3">
      <c r="A3611" s="50" t="s">
        <v>706</v>
      </c>
      <c r="B3611" s="50"/>
      <c r="C3611" s="50"/>
      <c r="D3611" s="45">
        <v>171770000</v>
      </c>
      <c r="E3611" s="45">
        <v>171770000</v>
      </c>
      <c r="F3611" s="45">
        <v>87928767.719999999</v>
      </c>
      <c r="G3611" s="45">
        <v>51.19</v>
      </c>
    </row>
    <row r="3612" spans="1:7" x14ac:dyDescent="0.3">
      <c r="A3612" s="47" t="s">
        <v>707</v>
      </c>
      <c r="B3612" s="47"/>
      <c r="C3612" s="47"/>
      <c r="D3612" s="12">
        <v>7770000</v>
      </c>
      <c r="E3612" s="12">
        <v>7770000</v>
      </c>
      <c r="F3612" s="12">
        <v>4081254.38</v>
      </c>
      <c r="G3612" s="12">
        <v>52.53</v>
      </c>
    </row>
    <row r="3613" spans="1:7" x14ac:dyDescent="0.3">
      <c r="A3613" s="13" t="s">
        <v>251</v>
      </c>
      <c r="B3613" s="13"/>
      <c r="C3613" s="13" t="s">
        <v>593</v>
      </c>
      <c r="D3613" s="14">
        <v>1250000</v>
      </c>
      <c r="E3613" s="14">
        <v>1250000</v>
      </c>
      <c r="F3613" s="14">
        <v>693932.52</v>
      </c>
      <c r="G3613" s="14">
        <v>55.51</v>
      </c>
    </row>
    <row r="3614" spans="1:7" x14ac:dyDescent="0.3">
      <c r="A3614" t="s">
        <v>257</v>
      </c>
      <c r="B3614" t="s">
        <v>582</v>
      </c>
      <c r="C3614" t="s">
        <v>639</v>
      </c>
      <c r="F3614" s="1">
        <v>693932.52</v>
      </c>
    </row>
    <row r="3615" spans="1:7" x14ac:dyDescent="0.3">
      <c r="A3615" s="13" t="s">
        <v>265</v>
      </c>
      <c r="B3615" s="13"/>
      <c r="C3615" s="13" t="s">
        <v>595</v>
      </c>
      <c r="D3615" s="14">
        <v>6520000</v>
      </c>
      <c r="E3615" s="14">
        <v>6520000</v>
      </c>
      <c r="F3615" s="14">
        <v>3387321.86</v>
      </c>
      <c r="G3615" s="14">
        <v>51.95</v>
      </c>
    </row>
    <row r="3616" spans="1:7" x14ac:dyDescent="0.3">
      <c r="A3616" t="s">
        <v>269</v>
      </c>
      <c r="B3616" t="s">
        <v>582</v>
      </c>
      <c r="C3616" t="s">
        <v>628</v>
      </c>
      <c r="F3616" s="1">
        <v>259421.06</v>
      </c>
    </row>
    <row r="3617" spans="1:7" x14ac:dyDescent="0.3">
      <c r="A3617" t="s">
        <v>273</v>
      </c>
      <c r="B3617" t="s">
        <v>582</v>
      </c>
      <c r="C3617" t="s">
        <v>642</v>
      </c>
      <c r="F3617" s="1">
        <v>82990.080000000002</v>
      </c>
    </row>
    <row r="3618" spans="1:7" x14ac:dyDescent="0.3">
      <c r="A3618" t="s">
        <v>275</v>
      </c>
      <c r="B3618" t="s">
        <v>582</v>
      </c>
      <c r="C3618" t="s">
        <v>598</v>
      </c>
      <c r="F3618" s="1">
        <v>49202.22</v>
      </c>
    </row>
    <row r="3619" spans="1:7" x14ac:dyDescent="0.3">
      <c r="A3619" t="s">
        <v>283</v>
      </c>
      <c r="B3619" t="s">
        <v>582</v>
      </c>
      <c r="C3619" t="s">
        <v>601</v>
      </c>
      <c r="F3619" s="1">
        <v>2995708.5</v>
      </c>
    </row>
    <row r="3620" spans="1:7" x14ac:dyDescent="0.3">
      <c r="A3620" s="84" t="s">
        <v>1116</v>
      </c>
      <c r="B3620" s="84"/>
      <c r="C3620" s="84"/>
      <c r="D3620" s="85">
        <v>22000000</v>
      </c>
      <c r="E3620" s="85">
        <v>22000000</v>
      </c>
      <c r="F3620" s="85">
        <v>10854582.02</v>
      </c>
      <c r="G3620" s="85">
        <v>49.34</v>
      </c>
    </row>
    <row r="3621" spans="1:7" x14ac:dyDescent="0.3">
      <c r="A3621" s="13" t="s">
        <v>265</v>
      </c>
      <c r="B3621" s="13"/>
      <c r="C3621" s="13" t="s">
        <v>595</v>
      </c>
      <c r="D3621" s="14">
        <v>22000000</v>
      </c>
      <c r="E3621" s="14">
        <v>22000000</v>
      </c>
      <c r="F3621" s="14">
        <v>10854582.02</v>
      </c>
      <c r="G3621" s="14">
        <v>49.34</v>
      </c>
    </row>
    <row r="3622" spans="1:7" x14ac:dyDescent="0.3">
      <c r="A3622" t="s">
        <v>275</v>
      </c>
      <c r="B3622" t="s">
        <v>582</v>
      </c>
      <c r="C3622" t="s">
        <v>598</v>
      </c>
      <c r="F3622" s="1">
        <v>10854582.02</v>
      </c>
    </row>
    <row r="3623" spans="1:7" x14ac:dyDescent="0.3">
      <c r="A3623" s="47" t="s">
        <v>1120</v>
      </c>
      <c r="B3623" s="47"/>
      <c r="C3623" s="47"/>
      <c r="D3623" s="12">
        <v>142000000</v>
      </c>
      <c r="E3623" s="12">
        <v>142000000</v>
      </c>
      <c r="F3623" s="12">
        <v>72992931.319999993</v>
      </c>
      <c r="G3623" s="12">
        <v>51.4</v>
      </c>
    </row>
    <row r="3624" spans="1:7" x14ac:dyDescent="0.3">
      <c r="A3624" s="13" t="s">
        <v>303</v>
      </c>
      <c r="B3624" s="13"/>
      <c r="C3624" s="13" t="s">
        <v>794</v>
      </c>
      <c r="D3624" s="14">
        <v>30000000</v>
      </c>
      <c r="E3624" s="14">
        <v>30000000</v>
      </c>
      <c r="F3624" s="14">
        <v>16456778.859999999</v>
      </c>
      <c r="G3624" s="14">
        <v>54.86</v>
      </c>
    </row>
    <row r="3625" spans="1:7" x14ac:dyDescent="0.3">
      <c r="A3625" t="s">
        <v>305</v>
      </c>
      <c r="B3625" t="s">
        <v>582</v>
      </c>
      <c r="C3625" t="s">
        <v>795</v>
      </c>
      <c r="F3625" s="1">
        <v>16456778.859999999</v>
      </c>
    </row>
    <row r="3626" spans="1:7" x14ac:dyDescent="0.3">
      <c r="A3626" s="13" t="s">
        <v>395</v>
      </c>
      <c r="B3626" s="13"/>
      <c r="C3626" s="13" t="s">
        <v>709</v>
      </c>
      <c r="D3626" s="14">
        <v>2000000</v>
      </c>
      <c r="E3626" s="14">
        <v>2000000</v>
      </c>
      <c r="F3626" s="14">
        <v>917.8</v>
      </c>
      <c r="G3626" s="14">
        <v>0.05</v>
      </c>
    </row>
    <row r="3627" spans="1:7" x14ac:dyDescent="0.3">
      <c r="A3627" t="s">
        <v>398</v>
      </c>
      <c r="B3627" t="s">
        <v>582</v>
      </c>
      <c r="C3627" t="s">
        <v>819</v>
      </c>
      <c r="F3627" s="1">
        <v>917.8</v>
      </c>
    </row>
    <row r="3628" spans="1:7" x14ac:dyDescent="0.3">
      <c r="A3628" s="13" t="s">
        <v>530</v>
      </c>
      <c r="B3628" s="13"/>
      <c r="C3628" s="13" t="s">
        <v>796</v>
      </c>
      <c r="D3628" s="14">
        <v>110000000</v>
      </c>
      <c r="E3628" s="14">
        <v>110000000</v>
      </c>
      <c r="F3628" s="14">
        <v>56535234.659999996</v>
      </c>
      <c r="G3628" s="14">
        <v>51.4</v>
      </c>
    </row>
    <row r="3629" spans="1:7" x14ac:dyDescent="0.3">
      <c r="A3629" t="s">
        <v>532</v>
      </c>
      <c r="B3629" t="s">
        <v>582</v>
      </c>
      <c r="C3629" t="s">
        <v>797</v>
      </c>
      <c r="F3629" s="1">
        <v>56535234.659999996</v>
      </c>
    </row>
    <row r="3630" spans="1:7" x14ac:dyDescent="0.3">
      <c r="A3630" s="50" t="s">
        <v>1121</v>
      </c>
      <c r="B3630" s="50"/>
      <c r="C3630" s="50"/>
      <c r="D3630" s="45">
        <v>2791000</v>
      </c>
      <c r="E3630" s="45">
        <v>2791000</v>
      </c>
      <c r="F3630" s="45">
        <v>247926.25</v>
      </c>
      <c r="G3630" s="45">
        <v>8.8800000000000008</v>
      </c>
    </row>
    <row r="3631" spans="1:7" x14ac:dyDescent="0.3">
      <c r="A3631" s="47" t="s">
        <v>1122</v>
      </c>
      <c r="B3631" s="47"/>
      <c r="C3631" s="47"/>
      <c r="D3631" s="12">
        <v>1290000</v>
      </c>
      <c r="E3631" s="12">
        <v>1290000</v>
      </c>
      <c r="F3631" s="12">
        <v>247570.25</v>
      </c>
      <c r="G3631" s="12">
        <v>19.190000000000001</v>
      </c>
    </row>
    <row r="3632" spans="1:7" x14ac:dyDescent="0.3">
      <c r="A3632" s="13" t="s">
        <v>265</v>
      </c>
      <c r="B3632" s="13"/>
      <c r="C3632" s="13" t="s">
        <v>595</v>
      </c>
      <c r="D3632" s="14">
        <v>1290000</v>
      </c>
      <c r="E3632" s="14">
        <v>1290000</v>
      </c>
      <c r="F3632" s="14">
        <v>247570.25</v>
      </c>
      <c r="G3632" s="14">
        <v>19.190000000000001</v>
      </c>
    </row>
    <row r="3633" spans="1:7" x14ac:dyDescent="0.3">
      <c r="A3633" t="s">
        <v>269</v>
      </c>
      <c r="B3633" t="s">
        <v>582</v>
      </c>
      <c r="C3633" t="s">
        <v>628</v>
      </c>
      <c r="F3633" s="1">
        <v>0</v>
      </c>
    </row>
    <row r="3634" spans="1:7" x14ac:dyDescent="0.3">
      <c r="A3634" t="s">
        <v>273</v>
      </c>
      <c r="B3634" t="s">
        <v>582</v>
      </c>
      <c r="C3634" t="s">
        <v>642</v>
      </c>
      <c r="F3634" s="1">
        <v>247570.25</v>
      </c>
    </row>
    <row r="3635" spans="1:7" x14ac:dyDescent="0.3">
      <c r="A3635" t="s">
        <v>279</v>
      </c>
      <c r="B3635" t="s">
        <v>582</v>
      </c>
      <c r="C3635" t="s">
        <v>600</v>
      </c>
      <c r="F3635" s="1">
        <v>0</v>
      </c>
    </row>
    <row r="3636" spans="1:7" x14ac:dyDescent="0.3">
      <c r="A3636" s="47" t="s">
        <v>1123</v>
      </c>
      <c r="B3636" s="47"/>
      <c r="C3636" s="47"/>
      <c r="D3636" s="12">
        <v>261000</v>
      </c>
      <c r="E3636" s="12">
        <v>261000</v>
      </c>
      <c r="F3636" s="12">
        <v>330</v>
      </c>
      <c r="G3636" s="12">
        <v>0.13</v>
      </c>
    </row>
    <row r="3637" spans="1:7" x14ac:dyDescent="0.3">
      <c r="A3637" s="13" t="s">
        <v>265</v>
      </c>
      <c r="B3637" s="13"/>
      <c r="C3637" s="13" t="s">
        <v>595</v>
      </c>
      <c r="D3637" s="14">
        <v>246000</v>
      </c>
      <c r="E3637" s="14">
        <v>246000</v>
      </c>
      <c r="F3637" s="14">
        <v>330</v>
      </c>
      <c r="G3637" s="14">
        <v>0.13</v>
      </c>
    </row>
    <row r="3638" spans="1:7" x14ac:dyDescent="0.3">
      <c r="A3638" t="s">
        <v>273</v>
      </c>
      <c r="B3638" t="s">
        <v>582</v>
      </c>
      <c r="C3638" t="s">
        <v>642</v>
      </c>
      <c r="F3638" s="1">
        <v>0</v>
      </c>
    </row>
    <row r="3639" spans="1:7" x14ac:dyDescent="0.3">
      <c r="A3639" t="s">
        <v>279</v>
      </c>
      <c r="B3639" t="s">
        <v>582</v>
      </c>
      <c r="C3639" t="s">
        <v>600</v>
      </c>
      <c r="F3639" s="1">
        <v>0</v>
      </c>
    </row>
    <row r="3640" spans="1:7" x14ac:dyDescent="0.3">
      <c r="A3640" t="s">
        <v>283</v>
      </c>
      <c r="B3640" t="s">
        <v>582</v>
      </c>
      <c r="C3640" t="s">
        <v>601</v>
      </c>
      <c r="F3640" s="1">
        <v>330</v>
      </c>
    </row>
    <row r="3641" spans="1:7" x14ac:dyDescent="0.3">
      <c r="A3641" s="13" t="s">
        <v>288</v>
      </c>
      <c r="B3641" s="13"/>
      <c r="C3641" s="13" t="s">
        <v>603</v>
      </c>
      <c r="D3641" s="14">
        <v>15000</v>
      </c>
      <c r="E3641" s="14">
        <v>15000</v>
      </c>
      <c r="F3641" s="14">
        <v>0</v>
      </c>
      <c r="G3641" s="14">
        <v>0</v>
      </c>
    </row>
    <row r="3642" spans="1:7" x14ac:dyDescent="0.3">
      <c r="A3642" t="s">
        <v>300</v>
      </c>
      <c r="B3642" t="s">
        <v>582</v>
      </c>
      <c r="C3642" t="s">
        <v>603</v>
      </c>
      <c r="D3642" s="1">
        <v>15000</v>
      </c>
      <c r="E3642" s="1">
        <v>15000</v>
      </c>
      <c r="F3642" s="1">
        <v>0</v>
      </c>
      <c r="G3642" s="1">
        <v>0</v>
      </c>
    </row>
    <row r="3643" spans="1:7" x14ac:dyDescent="0.3">
      <c r="A3643" s="47" t="s">
        <v>1124</v>
      </c>
      <c r="B3643" s="47"/>
      <c r="C3643" s="47"/>
      <c r="D3643" s="12">
        <v>1240000</v>
      </c>
      <c r="E3643" s="12">
        <v>1240000</v>
      </c>
      <c r="F3643" s="12">
        <v>26</v>
      </c>
      <c r="G3643" s="12">
        <v>0</v>
      </c>
    </row>
    <row r="3644" spans="1:7" x14ac:dyDescent="0.3">
      <c r="A3644" s="13" t="s">
        <v>385</v>
      </c>
      <c r="B3644" s="13"/>
      <c r="C3644" s="13" t="s">
        <v>1125</v>
      </c>
      <c r="D3644" s="14">
        <v>1240000</v>
      </c>
      <c r="E3644" s="14">
        <v>1240000</v>
      </c>
      <c r="F3644" s="14">
        <v>26</v>
      </c>
      <c r="G3644" s="14">
        <v>0</v>
      </c>
    </row>
    <row r="3645" spans="1:7" x14ac:dyDescent="0.3">
      <c r="A3645" t="s">
        <v>387</v>
      </c>
      <c r="B3645" t="s">
        <v>582</v>
      </c>
      <c r="C3645" t="s">
        <v>1126</v>
      </c>
      <c r="F3645" s="1">
        <v>26</v>
      </c>
    </row>
    <row r="3646" spans="1:7" x14ac:dyDescent="0.3">
      <c r="A3646" s="50" t="s">
        <v>1127</v>
      </c>
      <c r="B3646" s="50"/>
      <c r="C3646" s="50"/>
      <c r="D3646" s="45">
        <v>35170000</v>
      </c>
      <c r="E3646" s="45">
        <v>35170000</v>
      </c>
      <c r="F3646" s="45">
        <v>18321166.170000002</v>
      </c>
      <c r="G3646" s="45">
        <v>52.09</v>
      </c>
    </row>
    <row r="3647" spans="1:7" x14ac:dyDescent="0.3">
      <c r="A3647" s="47" t="s">
        <v>1128</v>
      </c>
      <c r="B3647" s="47"/>
      <c r="C3647" s="47"/>
      <c r="D3647" s="12">
        <v>31370000</v>
      </c>
      <c r="E3647" s="12">
        <v>31370000</v>
      </c>
      <c r="F3647" s="12">
        <v>17838489.850000001</v>
      </c>
      <c r="G3647" s="12">
        <v>56.86</v>
      </c>
    </row>
    <row r="3648" spans="1:7" x14ac:dyDescent="0.3">
      <c r="A3648" s="13" t="s">
        <v>265</v>
      </c>
      <c r="B3648" s="13"/>
      <c r="C3648" s="13" t="s">
        <v>595</v>
      </c>
      <c r="D3648" s="14">
        <v>30600000</v>
      </c>
      <c r="E3648" s="14">
        <v>30600000</v>
      </c>
      <c r="F3648" s="14">
        <v>17731065.969999999</v>
      </c>
      <c r="G3648" s="14">
        <v>57.94</v>
      </c>
    </row>
    <row r="3649" spans="1:7" x14ac:dyDescent="0.3">
      <c r="A3649" t="s">
        <v>269</v>
      </c>
      <c r="B3649" t="s">
        <v>582</v>
      </c>
      <c r="C3649" t="s">
        <v>628</v>
      </c>
      <c r="F3649" s="1">
        <v>271738.28000000003</v>
      </c>
    </row>
    <row r="3650" spans="1:7" x14ac:dyDescent="0.3">
      <c r="A3650" t="s">
        <v>273</v>
      </c>
      <c r="B3650" t="s">
        <v>582</v>
      </c>
      <c r="C3650" t="s">
        <v>642</v>
      </c>
      <c r="F3650" s="1">
        <v>14178840.619999999</v>
      </c>
    </row>
    <row r="3651" spans="1:7" x14ac:dyDescent="0.3">
      <c r="A3651" t="s">
        <v>279</v>
      </c>
      <c r="B3651" t="s">
        <v>582</v>
      </c>
      <c r="C3651" t="s">
        <v>600</v>
      </c>
      <c r="F3651" s="1">
        <v>914194.32</v>
      </c>
    </row>
    <row r="3652" spans="1:7" x14ac:dyDescent="0.3">
      <c r="A3652" t="s">
        <v>281</v>
      </c>
      <c r="B3652" t="s">
        <v>582</v>
      </c>
      <c r="C3652" t="s">
        <v>614</v>
      </c>
      <c r="F3652" s="1">
        <v>0</v>
      </c>
    </row>
    <row r="3653" spans="1:7" x14ac:dyDescent="0.3">
      <c r="A3653" t="s">
        <v>283</v>
      </c>
      <c r="B3653" t="s">
        <v>582</v>
      </c>
      <c r="C3653" t="s">
        <v>601</v>
      </c>
      <c r="F3653" s="1">
        <v>2366292.75</v>
      </c>
    </row>
    <row r="3654" spans="1:7" x14ac:dyDescent="0.3">
      <c r="A3654" s="13" t="s">
        <v>288</v>
      </c>
      <c r="B3654" s="13"/>
      <c r="C3654" s="13" t="s">
        <v>603</v>
      </c>
      <c r="D3654" s="14">
        <v>770000</v>
      </c>
      <c r="E3654" s="14">
        <v>770000</v>
      </c>
      <c r="F3654" s="14">
        <v>107423.88</v>
      </c>
      <c r="G3654" s="14">
        <v>13.95</v>
      </c>
    </row>
    <row r="3655" spans="1:7" x14ac:dyDescent="0.3">
      <c r="A3655" t="s">
        <v>290</v>
      </c>
      <c r="B3655" t="s">
        <v>582</v>
      </c>
      <c r="C3655" t="s">
        <v>604</v>
      </c>
      <c r="F3655" s="1">
        <v>1773.76</v>
      </c>
    </row>
    <row r="3656" spans="1:7" x14ac:dyDescent="0.3">
      <c r="A3656" t="s">
        <v>298</v>
      </c>
      <c r="B3656" t="s">
        <v>582</v>
      </c>
      <c r="C3656" t="s">
        <v>649</v>
      </c>
      <c r="F3656" s="1">
        <v>105650.12</v>
      </c>
    </row>
    <row r="3657" spans="1:7" x14ac:dyDescent="0.3">
      <c r="A3657" s="47" t="s">
        <v>1129</v>
      </c>
      <c r="B3657" s="47"/>
      <c r="C3657" s="47"/>
      <c r="D3657" s="12">
        <v>3800000</v>
      </c>
      <c r="E3657" s="12">
        <v>3800000</v>
      </c>
      <c r="F3657" s="12">
        <v>482676.32</v>
      </c>
      <c r="G3657" s="12">
        <v>12.7</v>
      </c>
    </row>
    <row r="3658" spans="1:7" x14ac:dyDescent="0.3">
      <c r="A3658" s="13" t="s">
        <v>288</v>
      </c>
      <c r="B3658" s="13"/>
      <c r="C3658" s="13" t="s">
        <v>603</v>
      </c>
      <c r="D3658" s="14">
        <v>800000</v>
      </c>
      <c r="E3658" s="14">
        <v>800000</v>
      </c>
      <c r="F3658" s="14">
        <v>66906.990000000005</v>
      </c>
      <c r="G3658" s="14">
        <v>8.36</v>
      </c>
    </row>
    <row r="3659" spans="1:7" x14ac:dyDescent="0.3">
      <c r="A3659" t="s">
        <v>298</v>
      </c>
      <c r="B3659" t="s">
        <v>582</v>
      </c>
      <c r="C3659" t="s">
        <v>649</v>
      </c>
      <c r="F3659" s="1">
        <v>66906.990000000005</v>
      </c>
    </row>
    <row r="3660" spans="1:7" x14ac:dyDescent="0.3">
      <c r="A3660" s="13" t="s">
        <v>435</v>
      </c>
      <c r="B3660" s="13"/>
      <c r="C3660" s="13" t="s">
        <v>894</v>
      </c>
      <c r="D3660" s="14">
        <v>3000000</v>
      </c>
      <c r="E3660" s="14">
        <v>3000000</v>
      </c>
      <c r="F3660" s="14">
        <v>415769.33</v>
      </c>
      <c r="G3660" s="14">
        <v>13.86</v>
      </c>
    </row>
    <row r="3661" spans="1:7" x14ac:dyDescent="0.3">
      <c r="A3661" t="s">
        <v>437</v>
      </c>
      <c r="B3661" t="s">
        <v>582</v>
      </c>
      <c r="C3661" t="s">
        <v>895</v>
      </c>
      <c r="F3661" s="1">
        <v>415769.33</v>
      </c>
    </row>
    <row r="3662" spans="1:7" x14ac:dyDescent="0.3">
      <c r="A3662" s="50" t="s">
        <v>850</v>
      </c>
      <c r="B3662" s="50"/>
      <c r="C3662" s="50"/>
      <c r="D3662" s="45">
        <v>650000</v>
      </c>
      <c r="E3662" s="45">
        <v>650000</v>
      </c>
      <c r="F3662" s="45">
        <v>11625</v>
      </c>
      <c r="G3662" s="45">
        <v>1.79</v>
      </c>
    </row>
    <row r="3663" spans="1:7" x14ac:dyDescent="0.3">
      <c r="A3663" s="47" t="s">
        <v>1130</v>
      </c>
      <c r="B3663" s="47"/>
      <c r="C3663" s="47"/>
      <c r="D3663" s="12">
        <v>650000</v>
      </c>
      <c r="E3663" s="12">
        <v>650000</v>
      </c>
      <c r="F3663" s="12">
        <v>11625</v>
      </c>
      <c r="G3663" s="12">
        <v>1.79</v>
      </c>
    </row>
    <row r="3664" spans="1:7" x14ac:dyDescent="0.3">
      <c r="A3664" s="13" t="s">
        <v>265</v>
      </c>
      <c r="B3664" s="13"/>
      <c r="C3664" s="13" t="s">
        <v>595</v>
      </c>
      <c r="D3664" s="14">
        <v>50000</v>
      </c>
      <c r="E3664" s="14">
        <v>50000</v>
      </c>
      <c r="F3664" s="14">
        <v>11625</v>
      </c>
      <c r="G3664" s="14">
        <v>23.25</v>
      </c>
    </row>
    <row r="3665" spans="1:7" x14ac:dyDescent="0.3">
      <c r="A3665" t="s">
        <v>279</v>
      </c>
      <c r="B3665" t="s">
        <v>582</v>
      </c>
      <c r="C3665" t="s">
        <v>600</v>
      </c>
      <c r="F3665" s="1">
        <v>11625</v>
      </c>
    </row>
    <row r="3666" spans="1:7" x14ac:dyDescent="0.3">
      <c r="A3666" s="13" t="s">
        <v>307</v>
      </c>
      <c r="B3666" s="13"/>
      <c r="C3666" s="13" t="s">
        <v>607</v>
      </c>
      <c r="D3666" s="14">
        <v>100000</v>
      </c>
      <c r="E3666" s="14">
        <v>100000</v>
      </c>
      <c r="F3666" s="14">
        <v>0</v>
      </c>
      <c r="G3666" s="14">
        <v>0</v>
      </c>
    </row>
    <row r="3667" spans="1:7" x14ac:dyDescent="0.3">
      <c r="A3667" t="s">
        <v>313</v>
      </c>
      <c r="B3667" t="s">
        <v>582</v>
      </c>
      <c r="C3667" t="s">
        <v>609</v>
      </c>
      <c r="F3667" s="1">
        <v>0</v>
      </c>
    </row>
    <row r="3668" spans="1:7" x14ac:dyDescent="0.3">
      <c r="A3668" s="13" t="s">
        <v>385</v>
      </c>
      <c r="B3668" s="13"/>
      <c r="C3668" s="13" t="s">
        <v>1125</v>
      </c>
      <c r="D3668" s="14">
        <v>500000</v>
      </c>
      <c r="E3668" s="14">
        <v>500000</v>
      </c>
      <c r="F3668" s="14">
        <v>0</v>
      </c>
      <c r="G3668" s="14">
        <v>0</v>
      </c>
    </row>
    <row r="3669" spans="1:7" x14ac:dyDescent="0.3">
      <c r="A3669" t="s">
        <v>387</v>
      </c>
      <c r="B3669" t="s">
        <v>582</v>
      </c>
      <c r="C3669" t="s">
        <v>1126</v>
      </c>
      <c r="F3669" s="1">
        <v>0</v>
      </c>
    </row>
    <row r="3670" spans="1:7" x14ac:dyDescent="0.3">
      <c r="A3670" s="51" t="s">
        <v>644</v>
      </c>
      <c r="B3670" s="51"/>
      <c r="C3670" s="51"/>
      <c r="D3670" s="14">
        <v>477162000</v>
      </c>
      <c r="E3670" s="14">
        <v>477162000</v>
      </c>
      <c r="F3670" s="14">
        <v>252834483.25</v>
      </c>
      <c r="G3670" s="14">
        <v>52.99</v>
      </c>
    </row>
    <row r="3671" spans="1:7" x14ac:dyDescent="0.3">
      <c r="A3671" s="78" t="s">
        <v>645</v>
      </c>
      <c r="B3671" s="78"/>
      <c r="C3671" s="78"/>
      <c r="D3671" s="53">
        <v>455162000</v>
      </c>
      <c r="E3671" s="53">
        <v>455162000</v>
      </c>
      <c r="F3671" s="53">
        <v>240574129.16</v>
      </c>
      <c r="G3671" s="53">
        <v>52.85</v>
      </c>
    </row>
    <row r="3672" spans="1:7" x14ac:dyDescent="0.3">
      <c r="A3672" s="78" t="s">
        <v>780</v>
      </c>
      <c r="B3672" s="78"/>
      <c r="C3672" s="78"/>
      <c r="D3672" s="53">
        <v>22000000</v>
      </c>
      <c r="E3672" s="53">
        <v>22000000</v>
      </c>
      <c r="F3672" s="53">
        <v>12260354.09</v>
      </c>
      <c r="G3672" s="53">
        <v>55.73</v>
      </c>
    </row>
    <row r="3674" spans="1:7" ht="18" customHeight="1" x14ac:dyDescent="0.3">
      <c r="A3674" s="51" t="s">
        <v>646</v>
      </c>
      <c r="B3674" s="51"/>
      <c r="C3674" s="51"/>
      <c r="D3674" s="14">
        <v>477162000</v>
      </c>
      <c r="E3674" s="14">
        <v>477162000</v>
      </c>
      <c r="F3674" s="14">
        <v>252834483.25</v>
      </c>
      <c r="G3674" s="14">
        <v>52.99</v>
      </c>
    </row>
    <row r="3677" spans="1:7" ht="19.95" customHeight="1" x14ac:dyDescent="0.35">
      <c r="A3677" s="36" t="s">
        <v>1131</v>
      </c>
      <c r="B3677" s="36"/>
      <c r="C3677" s="36"/>
      <c r="D3677" s="36"/>
      <c r="E3677" s="36"/>
      <c r="F3677" s="36"/>
      <c r="G3677" s="36"/>
    </row>
    <row r="3678" spans="1:7" ht="4.95" customHeight="1" x14ac:dyDescent="0.3"/>
    <row r="3679" spans="1:7" ht="18" customHeight="1" x14ac:dyDescent="0.35">
      <c r="A3679" s="36" t="s">
        <v>1132</v>
      </c>
      <c r="B3679" s="36"/>
      <c r="C3679" s="36"/>
      <c r="D3679" s="36"/>
      <c r="E3679" s="36"/>
      <c r="F3679" s="36"/>
      <c r="G3679" s="36"/>
    </row>
    <row r="3680" spans="1:7" ht="28.8" x14ac:dyDescent="0.3">
      <c r="A3680" s="40" t="s">
        <v>469</v>
      </c>
      <c r="B3680" s="40" t="s">
        <v>573</v>
      </c>
      <c r="C3680" s="40" t="s">
        <v>574</v>
      </c>
      <c r="D3680" s="6" t="s">
        <v>575</v>
      </c>
      <c r="E3680" s="6" t="s">
        <v>576</v>
      </c>
      <c r="F3680" s="6" t="s">
        <v>577</v>
      </c>
      <c r="G3680" s="6" t="s">
        <v>472</v>
      </c>
    </row>
    <row r="3681" spans="1:7" s="73" customFormat="1" ht="10.050000000000001" customHeight="1" x14ac:dyDescent="0.3">
      <c r="A3681" s="71">
        <v>1</v>
      </c>
      <c r="B3681" s="71">
        <v>2</v>
      </c>
      <c r="C3681" s="71">
        <v>3</v>
      </c>
      <c r="D3681" s="7">
        <v>4</v>
      </c>
      <c r="E3681" s="7">
        <v>5</v>
      </c>
      <c r="F3681" s="71">
        <v>6</v>
      </c>
      <c r="G3681" s="72" t="s">
        <v>578</v>
      </c>
    </row>
    <row r="3682" spans="1:7" x14ac:dyDescent="0.3">
      <c r="A3682" s="44" t="s">
        <v>579</v>
      </c>
      <c r="B3682" s="44"/>
      <c r="C3682" s="44"/>
      <c r="D3682" s="45">
        <v>27469000</v>
      </c>
      <c r="E3682" s="45">
        <v>27469000</v>
      </c>
      <c r="F3682" s="45">
        <v>13712247.34</v>
      </c>
      <c r="G3682" s="45">
        <v>49.92</v>
      </c>
    </row>
    <row r="3683" spans="1:7" x14ac:dyDescent="0.3">
      <c r="A3683" s="47" t="s">
        <v>580</v>
      </c>
      <c r="B3683" s="47"/>
      <c r="C3683" s="47"/>
      <c r="D3683" s="12">
        <v>27469000</v>
      </c>
      <c r="E3683" s="12">
        <v>27469000</v>
      </c>
      <c r="F3683" s="12">
        <v>13712247.34</v>
      </c>
      <c r="G3683" s="12">
        <v>49.92</v>
      </c>
    </row>
    <row r="3684" spans="1:7" x14ac:dyDescent="0.3">
      <c r="A3684" s="13" t="s">
        <v>218</v>
      </c>
      <c r="B3684" s="13"/>
      <c r="C3684" s="13" t="s">
        <v>581</v>
      </c>
      <c r="D3684" s="14">
        <v>21832000</v>
      </c>
      <c r="E3684" s="14">
        <v>21832000</v>
      </c>
      <c r="F3684" s="14">
        <v>11090026.300000001</v>
      </c>
      <c r="G3684" s="14">
        <v>50.8</v>
      </c>
    </row>
    <row r="3685" spans="1:7" x14ac:dyDescent="0.3">
      <c r="A3685" t="s">
        <v>220</v>
      </c>
      <c r="B3685" t="s">
        <v>582</v>
      </c>
      <c r="C3685" t="s">
        <v>583</v>
      </c>
      <c r="F3685" s="1">
        <v>11082926.91</v>
      </c>
    </row>
    <row r="3686" spans="1:7" x14ac:dyDescent="0.3">
      <c r="A3686" t="s">
        <v>222</v>
      </c>
      <c r="B3686" t="s">
        <v>582</v>
      </c>
      <c r="C3686" t="s">
        <v>584</v>
      </c>
      <c r="F3686" s="1">
        <v>7099.39</v>
      </c>
    </row>
    <row r="3687" spans="1:7" x14ac:dyDescent="0.3">
      <c r="A3687" t="s">
        <v>224</v>
      </c>
      <c r="B3687" t="s">
        <v>582</v>
      </c>
      <c r="C3687" t="s">
        <v>585</v>
      </c>
      <c r="F3687" s="1">
        <v>0</v>
      </c>
    </row>
    <row r="3688" spans="1:7" x14ac:dyDescent="0.3">
      <c r="A3688" s="13" t="s">
        <v>228</v>
      </c>
      <c r="B3688" s="13"/>
      <c r="C3688" s="13" t="s">
        <v>586</v>
      </c>
      <c r="D3688" s="14">
        <v>669000</v>
      </c>
      <c r="E3688" s="14">
        <v>669000</v>
      </c>
      <c r="F3688" s="14">
        <v>319816.67</v>
      </c>
      <c r="G3688" s="14">
        <v>47.81</v>
      </c>
    </row>
    <row r="3689" spans="1:7" x14ac:dyDescent="0.3">
      <c r="A3689" t="s">
        <v>230</v>
      </c>
      <c r="B3689" t="s">
        <v>582</v>
      </c>
      <c r="C3689" t="s">
        <v>586</v>
      </c>
      <c r="F3689" s="1">
        <v>319816.67</v>
      </c>
    </row>
    <row r="3690" spans="1:7" x14ac:dyDescent="0.3">
      <c r="A3690" s="13" t="s">
        <v>231</v>
      </c>
      <c r="B3690" s="13"/>
      <c r="C3690" s="13" t="s">
        <v>587</v>
      </c>
      <c r="D3690" s="14">
        <v>3600000</v>
      </c>
      <c r="E3690" s="14">
        <v>3600000</v>
      </c>
      <c r="F3690" s="14">
        <v>1761819.68</v>
      </c>
      <c r="G3690" s="14">
        <v>48.94</v>
      </c>
    </row>
    <row r="3691" spans="1:7" x14ac:dyDescent="0.3">
      <c r="A3691" t="s">
        <v>235</v>
      </c>
      <c r="B3691" t="s">
        <v>582</v>
      </c>
      <c r="C3691" t="s">
        <v>588</v>
      </c>
      <c r="F3691" s="1">
        <v>1761819.68</v>
      </c>
    </row>
    <row r="3692" spans="1:7" x14ac:dyDescent="0.3">
      <c r="A3692" s="13" t="s">
        <v>241</v>
      </c>
      <c r="B3692" s="13"/>
      <c r="C3692" s="13" t="s">
        <v>589</v>
      </c>
      <c r="D3692" s="14">
        <v>745000</v>
      </c>
      <c r="E3692" s="14">
        <v>745000</v>
      </c>
      <c r="F3692" s="14">
        <v>318577.48</v>
      </c>
      <c r="G3692" s="14">
        <v>42.76</v>
      </c>
    </row>
    <row r="3693" spans="1:7" x14ac:dyDescent="0.3">
      <c r="A3693" t="s">
        <v>243</v>
      </c>
      <c r="B3693" t="s">
        <v>582</v>
      </c>
      <c r="C3693" t="s">
        <v>590</v>
      </c>
      <c r="F3693" s="1">
        <v>0</v>
      </c>
    </row>
    <row r="3694" spans="1:7" x14ac:dyDescent="0.3">
      <c r="A3694" t="s">
        <v>245</v>
      </c>
      <c r="B3694" t="s">
        <v>582</v>
      </c>
      <c r="C3694" t="s">
        <v>591</v>
      </c>
      <c r="F3694" s="1">
        <v>317907.48</v>
      </c>
    </row>
    <row r="3695" spans="1:7" x14ac:dyDescent="0.3">
      <c r="A3695" t="s">
        <v>247</v>
      </c>
      <c r="B3695" t="s">
        <v>582</v>
      </c>
      <c r="C3695" t="s">
        <v>592</v>
      </c>
      <c r="F3695" s="1">
        <v>670</v>
      </c>
    </row>
    <row r="3696" spans="1:7" x14ac:dyDescent="0.3">
      <c r="A3696" s="13" t="s">
        <v>251</v>
      </c>
      <c r="B3696" s="13"/>
      <c r="C3696" s="13" t="s">
        <v>593</v>
      </c>
      <c r="D3696" s="14">
        <v>140000</v>
      </c>
      <c r="E3696" s="14">
        <v>140000</v>
      </c>
      <c r="F3696" s="14">
        <v>49173.47</v>
      </c>
      <c r="G3696" s="14">
        <v>35.119999999999997</v>
      </c>
    </row>
    <row r="3697" spans="1:7" x14ac:dyDescent="0.3">
      <c r="A3697" t="s">
        <v>253</v>
      </c>
      <c r="B3697" t="s">
        <v>582</v>
      </c>
      <c r="C3697" t="s">
        <v>594</v>
      </c>
      <c r="F3697" s="1">
        <v>0</v>
      </c>
    </row>
    <row r="3698" spans="1:7" x14ac:dyDescent="0.3">
      <c r="A3698" t="s">
        <v>257</v>
      </c>
      <c r="B3698" t="s">
        <v>582</v>
      </c>
      <c r="C3698" t="s">
        <v>639</v>
      </c>
      <c r="F3698" s="1">
        <v>49173.47</v>
      </c>
    </row>
    <row r="3699" spans="1:7" x14ac:dyDescent="0.3">
      <c r="A3699" t="s">
        <v>261</v>
      </c>
      <c r="B3699" t="s">
        <v>582</v>
      </c>
      <c r="C3699" t="s">
        <v>640</v>
      </c>
      <c r="F3699" s="1">
        <v>0</v>
      </c>
    </row>
    <row r="3700" spans="1:7" x14ac:dyDescent="0.3">
      <c r="A3700" s="13" t="s">
        <v>265</v>
      </c>
      <c r="B3700" s="13"/>
      <c r="C3700" s="13" t="s">
        <v>595</v>
      </c>
      <c r="D3700" s="14">
        <v>437000</v>
      </c>
      <c r="E3700" s="14">
        <v>437000</v>
      </c>
      <c r="F3700" s="14">
        <v>172441.98</v>
      </c>
      <c r="G3700" s="14">
        <v>39.46</v>
      </c>
    </row>
    <row r="3701" spans="1:7" x14ac:dyDescent="0.3">
      <c r="A3701" t="s">
        <v>267</v>
      </c>
      <c r="B3701" t="s">
        <v>582</v>
      </c>
      <c r="C3701" t="s">
        <v>596</v>
      </c>
      <c r="F3701" s="1">
        <v>124315.9</v>
      </c>
    </row>
    <row r="3702" spans="1:7" x14ac:dyDescent="0.3">
      <c r="A3702" t="s">
        <v>269</v>
      </c>
      <c r="B3702" t="s">
        <v>582</v>
      </c>
      <c r="C3702" t="s">
        <v>628</v>
      </c>
      <c r="F3702" s="1">
        <v>0</v>
      </c>
    </row>
    <row r="3703" spans="1:7" x14ac:dyDescent="0.3">
      <c r="A3703" t="s">
        <v>273</v>
      </c>
      <c r="B3703" t="s">
        <v>582</v>
      </c>
      <c r="C3703" t="s">
        <v>642</v>
      </c>
      <c r="F3703" s="1">
        <v>28436.35</v>
      </c>
    </row>
    <row r="3704" spans="1:7" x14ac:dyDescent="0.3">
      <c r="A3704" t="s">
        <v>275</v>
      </c>
      <c r="B3704" t="s">
        <v>582</v>
      </c>
      <c r="C3704" t="s">
        <v>598</v>
      </c>
      <c r="F3704" s="1">
        <v>5062.5</v>
      </c>
    </row>
    <row r="3705" spans="1:7" x14ac:dyDescent="0.3">
      <c r="A3705" t="s">
        <v>277</v>
      </c>
      <c r="B3705" t="s">
        <v>582</v>
      </c>
      <c r="C3705" t="s">
        <v>599</v>
      </c>
      <c r="F3705" s="1">
        <v>2100</v>
      </c>
    </row>
    <row r="3706" spans="1:7" x14ac:dyDescent="0.3">
      <c r="A3706" t="s">
        <v>279</v>
      </c>
      <c r="B3706" t="s">
        <v>582</v>
      </c>
      <c r="C3706" t="s">
        <v>600</v>
      </c>
      <c r="F3706" s="1">
        <v>0</v>
      </c>
    </row>
    <row r="3707" spans="1:7" x14ac:dyDescent="0.3">
      <c r="A3707" t="s">
        <v>283</v>
      </c>
      <c r="B3707" t="s">
        <v>582</v>
      </c>
      <c r="C3707" t="s">
        <v>601</v>
      </c>
      <c r="F3707" s="1">
        <v>12527.23</v>
      </c>
    </row>
    <row r="3708" spans="1:7" x14ac:dyDescent="0.3">
      <c r="A3708" s="13" t="s">
        <v>285</v>
      </c>
      <c r="B3708" s="13"/>
      <c r="C3708" s="13" t="s">
        <v>602</v>
      </c>
      <c r="D3708" s="14">
        <v>20000</v>
      </c>
      <c r="E3708" s="14">
        <v>20000</v>
      </c>
      <c r="F3708" s="14">
        <v>0</v>
      </c>
      <c r="G3708" s="14">
        <v>0</v>
      </c>
    </row>
    <row r="3709" spans="1:7" x14ac:dyDescent="0.3">
      <c r="A3709" t="s">
        <v>287</v>
      </c>
      <c r="B3709" t="s">
        <v>582</v>
      </c>
      <c r="C3709" t="s">
        <v>602</v>
      </c>
      <c r="F3709" s="1">
        <v>0</v>
      </c>
    </row>
    <row r="3710" spans="1:7" x14ac:dyDescent="0.3">
      <c r="A3710" s="13" t="s">
        <v>288</v>
      </c>
      <c r="B3710" s="13"/>
      <c r="C3710" s="13" t="s">
        <v>603</v>
      </c>
      <c r="D3710" s="14">
        <v>25000</v>
      </c>
      <c r="E3710" s="14">
        <v>25000</v>
      </c>
      <c r="F3710" s="14">
        <v>391.76</v>
      </c>
      <c r="G3710" s="14">
        <v>1.57</v>
      </c>
    </row>
    <row r="3711" spans="1:7" x14ac:dyDescent="0.3">
      <c r="A3711" t="s">
        <v>300</v>
      </c>
      <c r="B3711" t="s">
        <v>582</v>
      </c>
      <c r="C3711" t="s">
        <v>603</v>
      </c>
      <c r="F3711" s="1">
        <v>391.76</v>
      </c>
    </row>
    <row r="3712" spans="1:7" x14ac:dyDescent="0.3">
      <c r="A3712" s="13" t="s">
        <v>307</v>
      </c>
      <c r="B3712" s="13"/>
      <c r="C3712" s="13" t="s">
        <v>607</v>
      </c>
      <c r="D3712" s="14">
        <v>1000</v>
      </c>
      <c r="E3712" s="14">
        <v>1000</v>
      </c>
      <c r="F3712" s="14">
        <v>0</v>
      </c>
      <c r="G3712" s="14">
        <v>0</v>
      </c>
    </row>
    <row r="3713" spans="1:7" x14ac:dyDescent="0.3">
      <c r="A3713" t="s">
        <v>309</v>
      </c>
      <c r="B3713" t="s">
        <v>582</v>
      </c>
      <c r="C3713" t="s">
        <v>608</v>
      </c>
      <c r="F3713" s="1">
        <v>0</v>
      </c>
    </row>
    <row r="3714" spans="1:7" x14ac:dyDescent="0.3">
      <c r="A3714" s="50" t="s">
        <v>1133</v>
      </c>
      <c r="B3714" s="50"/>
      <c r="C3714" s="50"/>
      <c r="D3714" s="45">
        <v>1890000</v>
      </c>
      <c r="E3714" s="45">
        <v>1890000</v>
      </c>
      <c r="F3714" s="45">
        <v>45000</v>
      </c>
      <c r="G3714" s="45">
        <v>2.38</v>
      </c>
    </row>
    <row r="3715" spans="1:7" x14ac:dyDescent="0.3">
      <c r="A3715" s="47" t="s">
        <v>1134</v>
      </c>
      <c r="B3715" s="47"/>
      <c r="C3715" s="47"/>
      <c r="D3715" s="12">
        <v>1890000</v>
      </c>
      <c r="E3715" s="12">
        <v>1890000</v>
      </c>
      <c r="F3715" s="12">
        <v>45000</v>
      </c>
      <c r="G3715" s="12">
        <v>2.38</v>
      </c>
    </row>
    <row r="3716" spans="1:7" x14ac:dyDescent="0.3">
      <c r="A3716" s="13" t="s">
        <v>265</v>
      </c>
      <c r="B3716" s="13"/>
      <c r="C3716" s="13" t="s">
        <v>595</v>
      </c>
      <c r="D3716" s="14">
        <v>1700000</v>
      </c>
      <c r="E3716" s="14">
        <v>1700000</v>
      </c>
      <c r="F3716" s="14">
        <v>0</v>
      </c>
      <c r="G3716" s="14">
        <v>0</v>
      </c>
    </row>
    <row r="3717" spans="1:7" x14ac:dyDescent="0.3">
      <c r="A3717" t="s">
        <v>281</v>
      </c>
      <c r="B3717" t="s">
        <v>582</v>
      </c>
      <c r="C3717" t="s">
        <v>614</v>
      </c>
      <c r="F3717" s="1">
        <v>0</v>
      </c>
    </row>
    <row r="3718" spans="1:7" x14ac:dyDescent="0.3">
      <c r="A3718" s="13" t="s">
        <v>427</v>
      </c>
      <c r="B3718" s="13"/>
      <c r="C3718" s="13" t="s">
        <v>664</v>
      </c>
      <c r="D3718" s="14">
        <v>190000</v>
      </c>
      <c r="E3718" s="14">
        <v>190000</v>
      </c>
      <c r="F3718" s="14">
        <v>45000</v>
      </c>
      <c r="G3718" s="14">
        <v>23.68</v>
      </c>
    </row>
    <row r="3719" spans="1:7" x14ac:dyDescent="0.3">
      <c r="A3719" t="s">
        <v>429</v>
      </c>
      <c r="B3719" t="s">
        <v>582</v>
      </c>
      <c r="C3719" t="s">
        <v>665</v>
      </c>
      <c r="F3719" s="1">
        <v>45000</v>
      </c>
    </row>
    <row r="3720" spans="1:7" x14ac:dyDescent="0.3">
      <c r="A3720" s="50" t="s">
        <v>1135</v>
      </c>
      <c r="B3720" s="50"/>
      <c r="C3720" s="50"/>
      <c r="D3720" s="45">
        <v>2200000</v>
      </c>
      <c r="E3720" s="45">
        <v>2200000</v>
      </c>
      <c r="F3720" s="45">
        <v>490561.4</v>
      </c>
      <c r="G3720" s="45">
        <v>22.3</v>
      </c>
    </row>
    <row r="3721" spans="1:7" x14ac:dyDescent="0.3">
      <c r="A3721" s="47" t="s">
        <v>1136</v>
      </c>
      <c r="B3721" s="47"/>
      <c r="C3721" s="47"/>
      <c r="D3721" s="12">
        <v>1800000</v>
      </c>
      <c r="E3721" s="12">
        <v>1800000</v>
      </c>
      <c r="F3721" s="12">
        <v>490561.4</v>
      </c>
      <c r="G3721" s="12">
        <v>27.25</v>
      </c>
    </row>
    <row r="3722" spans="1:7" x14ac:dyDescent="0.3">
      <c r="A3722" s="13" t="s">
        <v>265</v>
      </c>
      <c r="B3722" s="13"/>
      <c r="C3722" s="13" t="s">
        <v>595</v>
      </c>
      <c r="D3722" s="14">
        <v>1800000</v>
      </c>
      <c r="E3722" s="14">
        <v>1800000</v>
      </c>
      <c r="F3722" s="14">
        <v>490561.4</v>
      </c>
      <c r="G3722" s="14">
        <v>27.25</v>
      </c>
    </row>
    <row r="3723" spans="1:7" x14ac:dyDescent="0.3">
      <c r="A3723" t="s">
        <v>283</v>
      </c>
      <c r="B3723" t="s">
        <v>582</v>
      </c>
      <c r="C3723" t="s">
        <v>601</v>
      </c>
      <c r="F3723" s="1">
        <v>490561.4</v>
      </c>
    </row>
    <row r="3724" spans="1:7" x14ac:dyDescent="0.3">
      <c r="A3724" s="47" t="s">
        <v>1137</v>
      </c>
      <c r="B3724" s="47"/>
      <c r="C3724" s="47"/>
      <c r="D3724" s="12">
        <v>400000</v>
      </c>
      <c r="E3724" s="12">
        <v>400000</v>
      </c>
      <c r="F3724" s="12">
        <v>0</v>
      </c>
      <c r="G3724" s="12">
        <v>0</v>
      </c>
    </row>
    <row r="3725" spans="1:7" x14ac:dyDescent="0.3">
      <c r="A3725" s="13" t="s">
        <v>265</v>
      </c>
      <c r="B3725" s="13"/>
      <c r="C3725" s="13" t="s">
        <v>595</v>
      </c>
      <c r="D3725" s="14">
        <v>400000</v>
      </c>
      <c r="E3725" s="14">
        <v>400000</v>
      </c>
      <c r="F3725" s="14">
        <v>0</v>
      </c>
      <c r="G3725" s="14">
        <v>0</v>
      </c>
    </row>
    <row r="3726" spans="1:7" x14ac:dyDescent="0.3">
      <c r="A3726" t="s">
        <v>279</v>
      </c>
      <c r="B3726" t="s">
        <v>582</v>
      </c>
      <c r="C3726" t="s">
        <v>600</v>
      </c>
      <c r="F3726" s="1">
        <v>0</v>
      </c>
    </row>
    <row r="3727" spans="1:7" x14ac:dyDescent="0.3">
      <c r="A3727" s="51" t="s">
        <v>644</v>
      </c>
      <c r="B3727" s="51"/>
      <c r="C3727" s="51"/>
      <c r="D3727" s="14">
        <v>31559000</v>
      </c>
      <c r="E3727" s="14">
        <v>31559000</v>
      </c>
      <c r="F3727" s="14">
        <v>14247808.74</v>
      </c>
      <c r="G3727" s="14">
        <v>45.15</v>
      </c>
    </row>
    <row r="3728" spans="1:7" x14ac:dyDescent="0.3">
      <c r="A3728" s="52" t="s">
        <v>645</v>
      </c>
      <c r="B3728" s="52"/>
      <c r="C3728" s="52"/>
      <c r="D3728" s="53">
        <v>31559000</v>
      </c>
      <c r="E3728" s="53">
        <v>31559000</v>
      </c>
      <c r="F3728" s="53">
        <v>14247808.74</v>
      </c>
      <c r="G3728" s="53">
        <v>45.15</v>
      </c>
    </row>
    <row r="3729" spans="1:7" x14ac:dyDescent="0.3">
      <c r="A3729" s="57"/>
      <c r="B3729" s="57"/>
      <c r="C3729" s="57"/>
    </row>
    <row r="3730" spans="1:7" ht="18" customHeight="1" x14ac:dyDescent="0.3">
      <c r="A3730" s="51" t="s">
        <v>646</v>
      </c>
      <c r="B3730" s="51"/>
      <c r="C3730" s="51"/>
      <c r="D3730" s="14">
        <v>31559000</v>
      </c>
      <c r="E3730" s="14">
        <v>31559000</v>
      </c>
      <c r="F3730" s="14">
        <v>14247808.74</v>
      </c>
      <c r="G3730" s="14">
        <v>45.15</v>
      </c>
    </row>
    <row r="3731" spans="1:7" ht="18" customHeight="1" x14ac:dyDescent="0.3">
      <c r="A3731" s="54"/>
      <c r="B3731" s="54"/>
      <c r="C3731" s="54"/>
      <c r="D3731" s="34"/>
      <c r="E3731" s="34"/>
      <c r="F3731" s="34"/>
      <c r="G3731" s="34"/>
    </row>
    <row r="3732" spans="1:7" x14ac:dyDescent="0.3">
      <c r="A3732" s="38"/>
      <c r="B3732" s="38"/>
      <c r="C3732" s="38"/>
    </row>
    <row r="3733" spans="1:7" ht="19.95" customHeight="1" x14ac:dyDescent="0.35">
      <c r="A3733" s="36" t="s">
        <v>1138</v>
      </c>
      <c r="B3733" s="36"/>
      <c r="C3733" s="36"/>
      <c r="D3733" s="36"/>
      <c r="E3733" s="36"/>
      <c r="F3733" s="36"/>
      <c r="G3733" s="36"/>
    </row>
    <row r="3734" spans="1:7" ht="4.95" customHeight="1" x14ac:dyDescent="0.3">
      <c r="A3734" s="38"/>
      <c r="B3734" s="38"/>
      <c r="C3734" s="38"/>
      <c r="D3734" s="38"/>
      <c r="E3734" s="38"/>
      <c r="F3734" s="38"/>
      <c r="G3734" s="38"/>
    </row>
    <row r="3735" spans="1:7" ht="18" customHeight="1" x14ac:dyDescent="0.35">
      <c r="A3735" s="36" t="s">
        <v>1139</v>
      </c>
      <c r="B3735" s="36"/>
      <c r="C3735" s="36"/>
      <c r="D3735" s="36"/>
      <c r="E3735" s="36"/>
      <c r="F3735" s="36"/>
      <c r="G3735" s="36"/>
    </row>
    <row r="3736" spans="1:7" ht="28.8" x14ac:dyDescent="0.3">
      <c r="A3736" s="40" t="s">
        <v>469</v>
      </c>
      <c r="B3736" s="40" t="s">
        <v>573</v>
      </c>
      <c r="C3736" s="40" t="s">
        <v>574</v>
      </c>
      <c r="D3736" s="6" t="s">
        <v>575</v>
      </c>
      <c r="E3736" s="6" t="s">
        <v>576</v>
      </c>
      <c r="F3736" s="6" t="s">
        <v>577</v>
      </c>
      <c r="G3736" s="6" t="s">
        <v>472</v>
      </c>
    </row>
    <row r="3737" spans="1:7" s="73" customFormat="1" ht="10.050000000000001" customHeight="1" x14ac:dyDescent="0.3">
      <c r="A3737" s="71">
        <v>1</v>
      </c>
      <c r="B3737" s="71">
        <v>2</v>
      </c>
      <c r="C3737" s="71">
        <v>3</v>
      </c>
      <c r="D3737" s="7">
        <v>4</v>
      </c>
      <c r="E3737" s="7">
        <v>5</v>
      </c>
      <c r="F3737" s="71">
        <v>6</v>
      </c>
      <c r="G3737" s="72" t="s">
        <v>578</v>
      </c>
    </row>
    <row r="3738" spans="1:7" x14ac:dyDescent="0.3">
      <c r="A3738" s="50" t="s">
        <v>579</v>
      </c>
      <c r="B3738" s="50"/>
      <c r="C3738" s="50"/>
      <c r="D3738" s="45">
        <v>6725000</v>
      </c>
      <c r="E3738" s="45">
        <v>6725000</v>
      </c>
      <c r="F3738" s="45">
        <v>3101996.52</v>
      </c>
      <c r="G3738" s="45">
        <v>46.13</v>
      </c>
    </row>
    <row r="3739" spans="1:7" x14ac:dyDescent="0.3">
      <c r="A3739" s="47" t="s">
        <v>580</v>
      </c>
      <c r="B3739" s="47"/>
      <c r="C3739" s="47"/>
      <c r="D3739" s="12">
        <v>6725000</v>
      </c>
      <c r="E3739" s="12">
        <v>6725000</v>
      </c>
      <c r="F3739" s="12">
        <v>3101996.52</v>
      </c>
      <c r="G3739" s="12">
        <v>46.13</v>
      </c>
    </row>
    <row r="3740" spans="1:7" x14ac:dyDescent="0.3">
      <c r="A3740" s="13" t="s">
        <v>218</v>
      </c>
      <c r="B3740" s="13"/>
      <c r="C3740" s="13" t="s">
        <v>581</v>
      </c>
      <c r="D3740" s="14">
        <v>5461000</v>
      </c>
      <c r="E3740" s="14">
        <v>5461000</v>
      </c>
      <c r="F3740" s="14">
        <v>2599955.2799999998</v>
      </c>
      <c r="G3740" s="14">
        <v>47.61</v>
      </c>
    </row>
    <row r="3741" spans="1:7" x14ac:dyDescent="0.3">
      <c r="A3741" t="s">
        <v>220</v>
      </c>
      <c r="B3741" t="s">
        <v>582</v>
      </c>
      <c r="C3741" t="s">
        <v>583</v>
      </c>
      <c r="F3741" s="1">
        <v>2593775.6</v>
      </c>
    </row>
    <row r="3742" spans="1:7" x14ac:dyDescent="0.3">
      <c r="A3742" t="s">
        <v>222</v>
      </c>
      <c r="B3742" t="s">
        <v>582</v>
      </c>
      <c r="C3742" t="s">
        <v>584</v>
      </c>
      <c r="F3742" s="1">
        <v>6179.68</v>
      </c>
    </row>
    <row r="3743" spans="1:7" x14ac:dyDescent="0.3">
      <c r="A3743" t="s">
        <v>224</v>
      </c>
      <c r="B3743" t="s">
        <v>582</v>
      </c>
      <c r="C3743" t="s">
        <v>585</v>
      </c>
      <c r="F3743" s="1">
        <v>0</v>
      </c>
    </row>
    <row r="3744" spans="1:7" x14ac:dyDescent="0.3">
      <c r="A3744" s="13" t="s">
        <v>228</v>
      </c>
      <c r="B3744" s="13"/>
      <c r="C3744" s="13" t="s">
        <v>586</v>
      </c>
      <c r="D3744" s="14">
        <v>115000</v>
      </c>
      <c r="E3744" s="14">
        <v>115000</v>
      </c>
      <c r="F3744" s="14">
        <v>57000</v>
      </c>
      <c r="G3744" s="14">
        <v>49.57</v>
      </c>
    </row>
    <row r="3745" spans="1:7" x14ac:dyDescent="0.3">
      <c r="A3745" t="s">
        <v>230</v>
      </c>
      <c r="B3745" t="s">
        <v>582</v>
      </c>
      <c r="C3745" t="s">
        <v>586</v>
      </c>
      <c r="F3745" s="1">
        <v>57000</v>
      </c>
    </row>
    <row r="3746" spans="1:7" x14ac:dyDescent="0.3">
      <c r="A3746" s="13" t="s">
        <v>231</v>
      </c>
      <c r="B3746" s="13"/>
      <c r="C3746" s="13" t="s">
        <v>587</v>
      </c>
      <c r="D3746" s="14">
        <v>995000</v>
      </c>
      <c r="E3746" s="14">
        <v>995000</v>
      </c>
      <c r="F3746" s="14">
        <v>394064.75</v>
      </c>
      <c r="G3746" s="14">
        <v>39.6</v>
      </c>
    </row>
    <row r="3747" spans="1:7" x14ac:dyDescent="0.3">
      <c r="A3747" t="s">
        <v>235</v>
      </c>
      <c r="B3747" t="s">
        <v>582</v>
      </c>
      <c r="C3747" t="s">
        <v>588</v>
      </c>
      <c r="F3747" s="1">
        <v>394064.75</v>
      </c>
    </row>
    <row r="3748" spans="1:7" x14ac:dyDescent="0.3">
      <c r="A3748" s="13" t="s">
        <v>241</v>
      </c>
      <c r="B3748" s="13"/>
      <c r="C3748" s="13" t="s">
        <v>589</v>
      </c>
      <c r="D3748" s="14">
        <v>90000</v>
      </c>
      <c r="E3748" s="14">
        <v>90000</v>
      </c>
      <c r="F3748" s="14">
        <v>42527.519999999997</v>
      </c>
      <c r="G3748" s="14">
        <v>47.25</v>
      </c>
    </row>
    <row r="3749" spans="1:7" x14ac:dyDescent="0.3">
      <c r="A3749" t="s">
        <v>245</v>
      </c>
      <c r="B3749" t="s">
        <v>582</v>
      </c>
      <c r="C3749" t="s">
        <v>591</v>
      </c>
      <c r="F3749" s="1">
        <v>42527.519999999997</v>
      </c>
    </row>
    <row r="3750" spans="1:7" x14ac:dyDescent="0.3">
      <c r="A3750" s="13" t="s">
        <v>265</v>
      </c>
      <c r="B3750" s="13"/>
      <c r="C3750" s="13" t="s">
        <v>595</v>
      </c>
      <c r="D3750" s="14">
        <v>32000</v>
      </c>
      <c r="E3750" s="14">
        <v>32000</v>
      </c>
      <c r="F3750" s="14">
        <v>452.75</v>
      </c>
      <c r="G3750" s="14">
        <v>1.41</v>
      </c>
    </row>
    <row r="3751" spans="1:7" x14ac:dyDescent="0.3">
      <c r="A3751" t="s">
        <v>267</v>
      </c>
      <c r="B3751" t="s">
        <v>582</v>
      </c>
      <c r="C3751" t="s">
        <v>596</v>
      </c>
      <c r="F3751" s="1">
        <v>102.75</v>
      </c>
    </row>
    <row r="3752" spans="1:7" x14ac:dyDescent="0.3">
      <c r="A3752" t="s">
        <v>277</v>
      </c>
      <c r="B3752" t="s">
        <v>582</v>
      </c>
      <c r="C3752" t="s">
        <v>599</v>
      </c>
      <c r="F3752" s="1">
        <v>350</v>
      </c>
    </row>
    <row r="3753" spans="1:7" x14ac:dyDescent="0.3">
      <c r="A3753" s="13" t="s">
        <v>285</v>
      </c>
      <c r="B3753" s="13"/>
      <c r="C3753" s="13" t="s">
        <v>602</v>
      </c>
      <c r="D3753" s="14">
        <v>17000</v>
      </c>
      <c r="E3753" s="14">
        <v>17000</v>
      </c>
      <c r="F3753" s="14">
        <v>4671.95</v>
      </c>
      <c r="G3753" s="14">
        <v>27.48</v>
      </c>
    </row>
    <row r="3754" spans="1:7" x14ac:dyDescent="0.3">
      <c r="A3754" t="s">
        <v>287</v>
      </c>
      <c r="B3754" t="s">
        <v>582</v>
      </c>
      <c r="C3754" t="s">
        <v>602</v>
      </c>
      <c r="F3754" s="1">
        <v>4671.95</v>
      </c>
    </row>
    <row r="3755" spans="1:7" x14ac:dyDescent="0.3">
      <c r="A3755" s="13" t="s">
        <v>288</v>
      </c>
      <c r="B3755" s="13"/>
      <c r="C3755" s="13" t="s">
        <v>603</v>
      </c>
      <c r="D3755" s="14">
        <v>10000</v>
      </c>
      <c r="E3755" s="14">
        <v>10000</v>
      </c>
      <c r="F3755" s="14">
        <v>3324.27</v>
      </c>
      <c r="G3755" s="14">
        <v>33.24</v>
      </c>
    </row>
    <row r="3756" spans="1:7" x14ac:dyDescent="0.3">
      <c r="A3756" t="s">
        <v>298</v>
      </c>
      <c r="B3756" t="s">
        <v>582</v>
      </c>
      <c r="C3756" t="s">
        <v>649</v>
      </c>
      <c r="F3756" s="1">
        <v>0</v>
      </c>
    </row>
    <row r="3757" spans="1:7" x14ac:dyDescent="0.3">
      <c r="A3757" t="s">
        <v>300</v>
      </c>
      <c r="B3757" t="s">
        <v>582</v>
      </c>
      <c r="C3757" t="s">
        <v>603</v>
      </c>
      <c r="F3757" s="1">
        <v>3324.27</v>
      </c>
    </row>
    <row r="3758" spans="1:7" x14ac:dyDescent="0.3">
      <c r="A3758" s="13" t="s">
        <v>307</v>
      </c>
      <c r="B3758" s="13"/>
      <c r="C3758" s="13" t="s">
        <v>607</v>
      </c>
      <c r="D3758" s="14">
        <v>5000</v>
      </c>
      <c r="E3758" s="14">
        <v>5000</v>
      </c>
      <c r="F3758" s="14">
        <v>0</v>
      </c>
      <c r="G3758" s="14">
        <v>0</v>
      </c>
    </row>
    <row r="3759" spans="1:7" x14ac:dyDescent="0.3">
      <c r="A3759" t="s">
        <v>309</v>
      </c>
      <c r="B3759" t="s">
        <v>582</v>
      </c>
      <c r="C3759" t="s">
        <v>608</v>
      </c>
      <c r="F3759" s="1">
        <v>0</v>
      </c>
    </row>
    <row r="3760" spans="1:7" x14ac:dyDescent="0.3">
      <c r="A3760" s="50" t="s">
        <v>617</v>
      </c>
      <c r="B3760" s="50"/>
      <c r="C3760" s="50"/>
      <c r="D3760" s="45">
        <v>4265000</v>
      </c>
      <c r="E3760" s="45">
        <v>4265000</v>
      </c>
      <c r="F3760" s="45">
        <v>1215311.22</v>
      </c>
      <c r="G3760" s="45">
        <v>28.49</v>
      </c>
    </row>
    <row r="3761" spans="1:7" x14ac:dyDescent="0.3">
      <c r="A3761" s="47" t="s">
        <v>1140</v>
      </c>
      <c r="B3761" s="47"/>
      <c r="C3761" s="47"/>
      <c r="D3761" s="12">
        <v>600000</v>
      </c>
      <c r="E3761" s="12">
        <v>600000</v>
      </c>
      <c r="F3761" s="12">
        <v>293172.82</v>
      </c>
      <c r="G3761" s="12">
        <v>48.86</v>
      </c>
    </row>
    <row r="3762" spans="1:7" x14ac:dyDescent="0.3">
      <c r="A3762" s="13" t="s">
        <v>241</v>
      </c>
      <c r="B3762" s="13"/>
      <c r="C3762" s="13" t="s">
        <v>589</v>
      </c>
      <c r="D3762" s="14">
        <v>220000</v>
      </c>
      <c r="E3762" s="14">
        <v>220000</v>
      </c>
      <c r="F3762" s="14">
        <v>64022.82</v>
      </c>
      <c r="G3762" s="14">
        <v>29.1</v>
      </c>
    </row>
    <row r="3763" spans="1:7" x14ac:dyDescent="0.3">
      <c r="A3763" t="s">
        <v>243</v>
      </c>
      <c r="B3763" t="s">
        <v>582</v>
      </c>
      <c r="C3763" t="s">
        <v>590</v>
      </c>
      <c r="F3763" s="1">
        <v>22112.32</v>
      </c>
    </row>
    <row r="3764" spans="1:7" x14ac:dyDescent="0.3">
      <c r="A3764" t="s">
        <v>247</v>
      </c>
      <c r="B3764" t="s">
        <v>582</v>
      </c>
      <c r="C3764" t="s">
        <v>592</v>
      </c>
      <c r="F3764" s="1">
        <v>41910.5</v>
      </c>
    </row>
    <row r="3765" spans="1:7" x14ac:dyDescent="0.3">
      <c r="A3765" s="13" t="s">
        <v>265</v>
      </c>
      <c r="B3765" s="13"/>
      <c r="C3765" s="13" t="s">
        <v>595</v>
      </c>
      <c r="D3765" s="14">
        <v>375000</v>
      </c>
      <c r="E3765" s="14">
        <v>375000</v>
      </c>
      <c r="F3765" s="14">
        <v>229150</v>
      </c>
      <c r="G3765" s="14">
        <v>61.11</v>
      </c>
    </row>
    <row r="3766" spans="1:7" x14ac:dyDescent="0.3">
      <c r="A3766" t="s">
        <v>271</v>
      </c>
      <c r="B3766" t="s">
        <v>582</v>
      </c>
      <c r="C3766" t="s">
        <v>597</v>
      </c>
      <c r="F3766" s="1">
        <v>0</v>
      </c>
    </row>
    <row r="3767" spans="1:7" x14ac:dyDescent="0.3">
      <c r="A3767" t="s">
        <v>275</v>
      </c>
      <c r="B3767" t="s">
        <v>582</v>
      </c>
      <c r="C3767" t="s">
        <v>598</v>
      </c>
      <c r="F3767" s="1">
        <v>0</v>
      </c>
    </row>
    <row r="3768" spans="1:7" x14ac:dyDescent="0.3">
      <c r="A3768" t="s">
        <v>279</v>
      </c>
      <c r="B3768" t="s">
        <v>582</v>
      </c>
      <c r="C3768" t="s">
        <v>600</v>
      </c>
      <c r="F3768" s="1">
        <v>228625</v>
      </c>
    </row>
    <row r="3769" spans="1:7" x14ac:dyDescent="0.3">
      <c r="A3769" t="s">
        <v>283</v>
      </c>
      <c r="B3769" t="s">
        <v>582</v>
      </c>
      <c r="C3769" t="s">
        <v>601</v>
      </c>
      <c r="F3769" s="1">
        <v>525</v>
      </c>
    </row>
    <row r="3770" spans="1:7" x14ac:dyDescent="0.3">
      <c r="A3770" s="13" t="s">
        <v>288</v>
      </c>
      <c r="B3770" s="13"/>
      <c r="C3770" s="13" t="s">
        <v>603</v>
      </c>
      <c r="D3770" s="14">
        <v>5000</v>
      </c>
      <c r="E3770" s="14">
        <v>5000</v>
      </c>
      <c r="F3770" s="14">
        <v>0</v>
      </c>
      <c r="G3770" s="14">
        <v>0</v>
      </c>
    </row>
    <row r="3771" spans="1:7" x14ac:dyDescent="0.3">
      <c r="A3771" t="s">
        <v>300</v>
      </c>
      <c r="B3771" t="s">
        <v>582</v>
      </c>
      <c r="C3771" t="s">
        <v>603</v>
      </c>
      <c r="F3771" s="1">
        <v>0</v>
      </c>
    </row>
    <row r="3772" spans="1:7" x14ac:dyDescent="0.3">
      <c r="A3772" s="47" t="s">
        <v>1141</v>
      </c>
      <c r="B3772" s="47"/>
      <c r="C3772" s="47"/>
      <c r="D3772" s="12">
        <v>3162000</v>
      </c>
      <c r="E3772" s="12">
        <v>3162000</v>
      </c>
      <c r="F3772" s="12">
        <v>886460.07</v>
      </c>
      <c r="G3772" s="12">
        <v>28.03</v>
      </c>
    </row>
    <row r="3773" spans="1:7" x14ac:dyDescent="0.3">
      <c r="A3773" s="13" t="s">
        <v>218</v>
      </c>
      <c r="B3773" s="13"/>
      <c r="C3773" s="13" t="s">
        <v>581</v>
      </c>
      <c r="D3773" s="14">
        <v>1896000</v>
      </c>
      <c r="E3773" s="14">
        <v>1896000</v>
      </c>
      <c r="F3773" s="14">
        <v>718419.8</v>
      </c>
      <c r="G3773" s="14">
        <v>37.89</v>
      </c>
    </row>
    <row r="3774" spans="1:7" x14ac:dyDescent="0.3">
      <c r="A3774" t="s">
        <v>220</v>
      </c>
      <c r="B3774" t="s">
        <v>862</v>
      </c>
      <c r="C3774" t="s">
        <v>583</v>
      </c>
      <c r="F3774" s="1">
        <v>285000</v>
      </c>
    </row>
    <row r="3775" spans="1:7" x14ac:dyDescent="0.3">
      <c r="A3775" t="s">
        <v>220</v>
      </c>
      <c r="B3775" t="s">
        <v>816</v>
      </c>
      <c r="C3775" t="s">
        <v>583</v>
      </c>
      <c r="F3775" s="1">
        <v>433419.8</v>
      </c>
    </row>
    <row r="3776" spans="1:7" x14ac:dyDescent="0.3">
      <c r="A3776" s="13" t="s">
        <v>228</v>
      </c>
      <c r="B3776" s="13"/>
      <c r="C3776" s="13" t="s">
        <v>586</v>
      </c>
      <c r="D3776" s="14">
        <v>38000</v>
      </c>
      <c r="E3776" s="14">
        <v>38000</v>
      </c>
      <c r="F3776" s="14">
        <v>7200</v>
      </c>
      <c r="G3776" s="14">
        <v>18.95</v>
      </c>
    </row>
    <row r="3777" spans="1:7" x14ac:dyDescent="0.3">
      <c r="A3777" t="s">
        <v>230</v>
      </c>
      <c r="B3777" t="s">
        <v>862</v>
      </c>
      <c r="C3777" t="s">
        <v>586</v>
      </c>
      <c r="F3777" s="1">
        <v>7200</v>
      </c>
    </row>
    <row r="3778" spans="1:7" x14ac:dyDescent="0.3">
      <c r="A3778" s="13" t="s">
        <v>231</v>
      </c>
      <c r="B3778" s="13"/>
      <c r="C3778" s="13" t="s">
        <v>587</v>
      </c>
      <c r="D3778" s="14">
        <v>313000</v>
      </c>
      <c r="E3778" s="14">
        <v>313000</v>
      </c>
      <c r="F3778" s="14">
        <v>118539.67</v>
      </c>
      <c r="G3778" s="14">
        <v>37.869999999999997</v>
      </c>
    </row>
    <row r="3779" spans="1:7" x14ac:dyDescent="0.3">
      <c r="A3779" t="s">
        <v>235</v>
      </c>
      <c r="B3779" t="s">
        <v>862</v>
      </c>
      <c r="C3779" t="s">
        <v>588</v>
      </c>
      <c r="F3779" s="1">
        <v>47000.67</v>
      </c>
    </row>
    <row r="3780" spans="1:7" x14ac:dyDescent="0.3">
      <c r="A3780" t="s">
        <v>235</v>
      </c>
      <c r="B3780" t="s">
        <v>816</v>
      </c>
      <c r="C3780" t="s">
        <v>588</v>
      </c>
      <c r="F3780" s="1">
        <v>71539</v>
      </c>
    </row>
    <row r="3781" spans="1:7" x14ac:dyDescent="0.3">
      <c r="A3781" s="13" t="s">
        <v>241</v>
      </c>
      <c r="B3781" s="13"/>
      <c r="C3781" s="13" t="s">
        <v>589</v>
      </c>
      <c r="D3781" s="14">
        <v>382500</v>
      </c>
      <c r="E3781" s="14">
        <v>382500</v>
      </c>
      <c r="F3781" s="14">
        <v>23390</v>
      </c>
      <c r="G3781" s="14">
        <v>6.12</v>
      </c>
    </row>
    <row r="3782" spans="1:7" x14ac:dyDescent="0.3">
      <c r="A3782" t="s">
        <v>243</v>
      </c>
      <c r="B3782" t="s">
        <v>582</v>
      </c>
      <c r="C3782" t="s">
        <v>590</v>
      </c>
      <c r="F3782" s="1">
        <v>0</v>
      </c>
    </row>
    <row r="3783" spans="1:7" x14ac:dyDescent="0.3">
      <c r="A3783" t="s">
        <v>243</v>
      </c>
      <c r="B3783" t="s">
        <v>816</v>
      </c>
      <c r="C3783" t="s">
        <v>590</v>
      </c>
      <c r="F3783" s="1">
        <v>0</v>
      </c>
    </row>
    <row r="3784" spans="1:7" x14ac:dyDescent="0.3">
      <c r="A3784" t="s">
        <v>245</v>
      </c>
      <c r="B3784" t="s">
        <v>582</v>
      </c>
      <c r="C3784" t="s">
        <v>591</v>
      </c>
      <c r="F3784" s="1">
        <v>0</v>
      </c>
    </row>
    <row r="3785" spans="1:7" x14ac:dyDescent="0.3">
      <c r="A3785" t="s">
        <v>245</v>
      </c>
      <c r="B3785" t="s">
        <v>816</v>
      </c>
      <c r="C3785" t="s">
        <v>591</v>
      </c>
      <c r="F3785" s="1">
        <v>22440</v>
      </c>
    </row>
    <row r="3786" spans="1:7" x14ac:dyDescent="0.3">
      <c r="A3786" t="s">
        <v>247</v>
      </c>
      <c r="B3786" t="s">
        <v>582</v>
      </c>
      <c r="C3786" t="s">
        <v>592</v>
      </c>
      <c r="F3786" s="1">
        <v>0</v>
      </c>
    </row>
    <row r="3787" spans="1:7" x14ac:dyDescent="0.3">
      <c r="A3787" t="s">
        <v>247</v>
      </c>
      <c r="B3787" t="s">
        <v>816</v>
      </c>
      <c r="C3787" t="s">
        <v>592</v>
      </c>
      <c r="F3787" s="1">
        <v>950</v>
      </c>
    </row>
    <row r="3788" spans="1:7" x14ac:dyDescent="0.3">
      <c r="A3788" s="13" t="s">
        <v>251</v>
      </c>
      <c r="B3788" s="13"/>
      <c r="C3788" s="13" t="s">
        <v>593</v>
      </c>
      <c r="D3788" s="14">
        <v>10000</v>
      </c>
      <c r="E3788" s="14">
        <v>10000</v>
      </c>
      <c r="F3788" s="14">
        <v>370.1</v>
      </c>
      <c r="G3788" s="14">
        <v>3.7</v>
      </c>
    </row>
    <row r="3789" spans="1:7" x14ac:dyDescent="0.3">
      <c r="A3789" t="s">
        <v>253</v>
      </c>
      <c r="B3789" t="s">
        <v>816</v>
      </c>
      <c r="C3789" t="s">
        <v>594</v>
      </c>
      <c r="F3789" s="1">
        <v>370.1</v>
      </c>
    </row>
    <row r="3790" spans="1:7" x14ac:dyDescent="0.3">
      <c r="A3790" s="13" t="s">
        <v>265</v>
      </c>
      <c r="B3790" s="13"/>
      <c r="C3790" s="13" t="s">
        <v>595</v>
      </c>
      <c r="D3790" s="14">
        <v>448000</v>
      </c>
      <c r="E3790" s="14">
        <v>448000</v>
      </c>
      <c r="F3790" s="14">
        <v>10200</v>
      </c>
      <c r="G3790" s="14">
        <v>2.2799999999999998</v>
      </c>
    </row>
    <row r="3791" spans="1:7" x14ac:dyDescent="0.3">
      <c r="A3791" t="s">
        <v>271</v>
      </c>
      <c r="B3791" t="s">
        <v>582</v>
      </c>
      <c r="C3791" t="s">
        <v>597</v>
      </c>
      <c r="F3791" s="1">
        <v>0</v>
      </c>
    </row>
    <row r="3792" spans="1:7" x14ac:dyDescent="0.3">
      <c r="A3792" t="s">
        <v>271</v>
      </c>
      <c r="B3792" t="s">
        <v>816</v>
      </c>
      <c r="C3792" t="s">
        <v>597</v>
      </c>
      <c r="F3792" s="1">
        <v>0</v>
      </c>
    </row>
    <row r="3793" spans="1:7" x14ac:dyDescent="0.3">
      <c r="A3793" t="s">
        <v>275</v>
      </c>
      <c r="B3793" t="s">
        <v>582</v>
      </c>
      <c r="C3793" t="s">
        <v>598</v>
      </c>
      <c r="F3793" s="1">
        <v>0</v>
      </c>
    </row>
    <row r="3794" spans="1:7" x14ac:dyDescent="0.3">
      <c r="A3794" t="s">
        <v>275</v>
      </c>
      <c r="B3794" t="s">
        <v>816</v>
      </c>
      <c r="C3794" t="s">
        <v>598</v>
      </c>
      <c r="F3794" s="1">
        <v>0</v>
      </c>
    </row>
    <row r="3795" spans="1:7" x14ac:dyDescent="0.3">
      <c r="A3795" t="s">
        <v>277</v>
      </c>
      <c r="B3795" t="s">
        <v>582</v>
      </c>
      <c r="C3795" t="s">
        <v>599</v>
      </c>
      <c r="F3795" s="1">
        <v>0</v>
      </c>
    </row>
    <row r="3796" spans="1:7" x14ac:dyDescent="0.3">
      <c r="A3796" t="s">
        <v>277</v>
      </c>
      <c r="B3796" t="s">
        <v>816</v>
      </c>
      <c r="C3796" t="s">
        <v>599</v>
      </c>
      <c r="F3796" s="1">
        <v>0</v>
      </c>
    </row>
    <row r="3797" spans="1:7" x14ac:dyDescent="0.3">
      <c r="A3797" t="s">
        <v>279</v>
      </c>
      <c r="B3797" t="s">
        <v>582</v>
      </c>
      <c r="C3797" t="s">
        <v>600</v>
      </c>
      <c r="F3797" s="1">
        <v>0</v>
      </c>
    </row>
    <row r="3798" spans="1:7" x14ac:dyDescent="0.3">
      <c r="A3798" t="s">
        <v>279</v>
      </c>
      <c r="B3798" t="s">
        <v>816</v>
      </c>
      <c r="C3798" t="s">
        <v>600</v>
      </c>
      <c r="F3798" s="1">
        <v>10200</v>
      </c>
    </row>
    <row r="3799" spans="1:7" x14ac:dyDescent="0.3">
      <c r="A3799" t="s">
        <v>283</v>
      </c>
      <c r="B3799" t="s">
        <v>816</v>
      </c>
      <c r="C3799" t="s">
        <v>601</v>
      </c>
      <c r="F3799" s="1">
        <v>0</v>
      </c>
    </row>
    <row r="3800" spans="1:7" x14ac:dyDescent="0.3">
      <c r="A3800" s="13" t="s">
        <v>288</v>
      </c>
      <c r="B3800" s="13"/>
      <c r="C3800" s="13" t="s">
        <v>603</v>
      </c>
      <c r="D3800" s="14">
        <v>56500</v>
      </c>
      <c r="E3800" s="14">
        <v>56500</v>
      </c>
      <c r="F3800" s="14">
        <v>8340.5</v>
      </c>
      <c r="G3800" s="14">
        <v>14.76</v>
      </c>
    </row>
    <row r="3801" spans="1:7" x14ac:dyDescent="0.3">
      <c r="A3801" t="s">
        <v>290</v>
      </c>
      <c r="B3801" t="s">
        <v>582</v>
      </c>
      <c r="C3801" t="s">
        <v>604</v>
      </c>
      <c r="F3801" s="1">
        <v>0</v>
      </c>
    </row>
    <row r="3802" spans="1:7" x14ac:dyDescent="0.3">
      <c r="A3802" t="s">
        <v>290</v>
      </c>
      <c r="B3802" t="s">
        <v>816</v>
      </c>
      <c r="C3802" t="s">
        <v>604</v>
      </c>
      <c r="F3802" s="1">
        <v>0</v>
      </c>
    </row>
    <row r="3803" spans="1:7" x14ac:dyDescent="0.3">
      <c r="A3803" t="s">
        <v>294</v>
      </c>
      <c r="B3803" t="s">
        <v>582</v>
      </c>
      <c r="C3803" t="s">
        <v>605</v>
      </c>
      <c r="F3803" s="1">
        <v>0</v>
      </c>
    </row>
    <row r="3804" spans="1:7" x14ac:dyDescent="0.3">
      <c r="A3804" t="s">
        <v>294</v>
      </c>
      <c r="B3804" t="s">
        <v>816</v>
      </c>
      <c r="C3804" t="s">
        <v>605</v>
      </c>
      <c r="F3804" s="1">
        <v>0</v>
      </c>
    </row>
    <row r="3805" spans="1:7" x14ac:dyDescent="0.3">
      <c r="A3805" t="s">
        <v>296</v>
      </c>
      <c r="B3805" t="s">
        <v>816</v>
      </c>
      <c r="C3805" t="s">
        <v>606</v>
      </c>
      <c r="F3805" s="1">
        <v>8100</v>
      </c>
    </row>
    <row r="3806" spans="1:7" x14ac:dyDescent="0.3">
      <c r="A3806" t="s">
        <v>300</v>
      </c>
      <c r="B3806" t="s">
        <v>816</v>
      </c>
      <c r="C3806" t="s">
        <v>603</v>
      </c>
      <c r="F3806" s="1">
        <v>240.5</v>
      </c>
    </row>
    <row r="3807" spans="1:7" x14ac:dyDescent="0.3">
      <c r="A3807" s="13" t="s">
        <v>402</v>
      </c>
      <c r="B3807" s="13"/>
      <c r="C3807" s="13" t="s">
        <v>619</v>
      </c>
      <c r="D3807" s="14">
        <v>18000</v>
      </c>
      <c r="E3807" s="14">
        <v>18000</v>
      </c>
      <c r="F3807" s="14">
        <v>0</v>
      </c>
      <c r="G3807" s="14">
        <v>0</v>
      </c>
    </row>
    <row r="3808" spans="1:7" x14ac:dyDescent="0.3">
      <c r="A3808" t="s">
        <v>404</v>
      </c>
      <c r="B3808" t="s">
        <v>582</v>
      </c>
      <c r="C3808" t="s">
        <v>620</v>
      </c>
      <c r="F3808" s="1">
        <v>0</v>
      </c>
    </row>
    <row r="3809" spans="1:7" x14ac:dyDescent="0.3">
      <c r="A3809" t="s">
        <v>404</v>
      </c>
      <c r="B3809" t="s">
        <v>816</v>
      </c>
      <c r="C3809" t="s">
        <v>620</v>
      </c>
      <c r="F3809" s="1">
        <v>0</v>
      </c>
    </row>
    <row r="3810" spans="1:7" x14ac:dyDescent="0.3">
      <c r="A3810" s="47" t="s">
        <v>1142</v>
      </c>
      <c r="B3810" s="47"/>
      <c r="C3810" s="47"/>
      <c r="D3810" s="12">
        <v>389000</v>
      </c>
      <c r="E3810" s="12">
        <v>389000</v>
      </c>
      <c r="F3810" s="12">
        <v>35678.33</v>
      </c>
      <c r="G3810" s="12">
        <v>9.17</v>
      </c>
    </row>
    <row r="3811" spans="1:7" x14ac:dyDescent="0.3">
      <c r="A3811" s="13" t="s">
        <v>218</v>
      </c>
      <c r="B3811" s="13"/>
      <c r="C3811" s="13" t="s">
        <v>581</v>
      </c>
      <c r="D3811" s="14">
        <v>67000</v>
      </c>
      <c r="E3811" s="14">
        <v>67000</v>
      </c>
      <c r="F3811" s="14">
        <v>20978.34</v>
      </c>
      <c r="G3811" s="14">
        <v>31.31</v>
      </c>
    </row>
    <row r="3812" spans="1:7" x14ac:dyDescent="0.3">
      <c r="A3812" t="s">
        <v>220</v>
      </c>
      <c r="B3812" t="s">
        <v>657</v>
      </c>
      <c r="C3812" t="s">
        <v>583</v>
      </c>
      <c r="F3812" s="1">
        <v>14089.06</v>
      </c>
    </row>
    <row r="3813" spans="1:7" x14ac:dyDescent="0.3">
      <c r="A3813" t="s">
        <v>220</v>
      </c>
      <c r="B3813" t="s">
        <v>862</v>
      </c>
      <c r="C3813" t="s">
        <v>583</v>
      </c>
      <c r="F3813" s="1">
        <v>6889.28</v>
      </c>
    </row>
    <row r="3814" spans="1:7" x14ac:dyDescent="0.3">
      <c r="A3814" s="13" t="s">
        <v>228</v>
      </c>
      <c r="B3814" s="13"/>
      <c r="C3814" s="13" t="s">
        <v>586</v>
      </c>
      <c r="D3814" s="14">
        <v>2000</v>
      </c>
      <c r="E3814" s="14">
        <v>2000</v>
      </c>
      <c r="F3814" s="14">
        <v>0</v>
      </c>
      <c r="G3814" s="14">
        <v>0</v>
      </c>
    </row>
    <row r="3815" spans="1:7" x14ac:dyDescent="0.3">
      <c r="A3815" t="s">
        <v>230</v>
      </c>
      <c r="B3815" t="s">
        <v>657</v>
      </c>
      <c r="C3815" t="s">
        <v>586</v>
      </c>
      <c r="F3815" s="1">
        <v>0</v>
      </c>
    </row>
    <row r="3816" spans="1:7" x14ac:dyDescent="0.3">
      <c r="A3816" s="13" t="s">
        <v>231</v>
      </c>
      <c r="B3816" s="13"/>
      <c r="C3816" s="13" t="s">
        <v>587</v>
      </c>
      <c r="D3816" s="14">
        <v>10000</v>
      </c>
      <c r="E3816" s="14">
        <v>10000</v>
      </c>
      <c r="F3816" s="14">
        <v>3461.43</v>
      </c>
      <c r="G3816" s="14">
        <v>34.61</v>
      </c>
    </row>
    <row r="3817" spans="1:7" x14ac:dyDescent="0.3">
      <c r="A3817" t="s">
        <v>235</v>
      </c>
      <c r="B3817" t="s">
        <v>657</v>
      </c>
      <c r="C3817" t="s">
        <v>588</v>
      </c>
      <c r="F3817" s="1">
        <v>3461.43</v>
      </c>
    </row>
    <row r="3818" spans="1:7" x14ac:dyDescent="0.3">
      <c r="A3818" s="13" t="s">
        <v>241</v>
      </c>
      <c r="B3818" s="13"/>
      <c r="C3818" s="13" t="s">
        <v>589</v>
      </c>
      <c r="D3818" s="14">
        <v>55000</v>
      </c>
      <c r="E3818" s="14">
        <v>55000</v>
      </c>
      <c r="F3818" s="14">
        <v>0</v>
      </c>
      <c r="G3818" s="14">
        <v>0</v>
      </c>
    </row>
    <row r="3819" spans="1:7" x14ac:dyDescent="0.3">
      <c r="A3819" t="s">
        <v>243</v>
      </c>
      <c r="B3819" t="s">
        <v>657</v>
      </c>
      <c r="C3819" t="s">
        <v>590</v>
      </c>
      <c r="F3819" s="1">
        <v>0</v>
      </c>
    </row>
    <row r="3820" spans="1:7" x14ac:dyDescent="0.3">
      <c r="A3820" s="13" t="s">
        <v>265</v>
      </c>
      <c r="B3820" s="13"/>
      <c r="C3820" s="13" t="s">
        <v>595</v>
      </c>
      <c r="D3820" s="14">
        <v>103000</v>
      </c>
      <c r="E3820" s="14">
        <v>103000</v>
      </c>
      <c r="F3820" s="14">
        <v>11238.56</v>
      </c>
      <c r="G3820" s="14">
        <v>10.91</v>
      </c>
    </row>
    <row r="3821" spans="1:7" x14ac:dyDescent="0.3">
      <c r="A3821" t="s">
        <v>271</v>
      </c>
      <c r="B3821" t="s">
        <v>657</v>
      </c>
      <c r="C3821" t="s">
        <v>597</v>
      </c>
      <c r="F3821" s="1">
        <v>0</v>
      </c>
    </row>
    <row r="3822" spans="1:7" x14ac:dyDescent="0.3">
      <c r="A3822" t="s">
        <v>279</v>
      </c>
      <c r="B3822" t="s">
        <v>582</v>
      </c>
      <c r="C3822" t="s">
        <v>600</v>
      </c>
      <c r="F3822" s="1">
        <v>0</v>
      </c>
    </row>
    <row r="3823" spans="1:7" x14ac:dyDescent="0.3">
      <c r="A3823" t="s">
        <v>279</v>
      </c>
      <c r="B3823" t="s">
        <v>657</v>
      </c>
      <c r="C3823" t="s">
        <v>600</v>
      </c>
      <c r="F3823" s="1">
        <v>11238.56</v>
      </c>
    </row>
    <row r="3824" spans="1:7" x14ac:dyDescent="0.3">
      <c r="A3824" s="13" t="s">
        <v>288</v>
      </c>
      <c r="B3824" s="13"/>
      <c r="C3824" s="13" t="s">
        <v>603</v>
      </c>
      <c r="D3824" s="14">
        <v>2000</v>
      </c>
      <c r="E3824" s="14">
        <v>2000</v>
      </c>
      <c r="F3824" s="14">
        <v>0</v>
      </c>
      <c r="G3824" s="14">
        <v>0</v>
      </c>
    </row>
    <row r="3825" spans="1:7" x14ac:dyDescent="0.3">
      <c r="A3825" t="s">
        <v>294</v>
      </c>
      <c r="B3825" t="s">
        <v>657</v>
      </c>
      <c r="C3825" t="s">
        <v>605</v>
      </c>
      <c r="F3825" s="1">
        <v>0</v>
      </c>
    </row>
    <row r="3826" spans="1:7" x14ac:dyDescent="0.3">
      <c r="A3826" t="s">
        <v>300</v>
      </c>
      <c r="B3826" t="s">
        <v>657</v>
      </c>
      <c r="C3826" t="s">
        <v>603</v>
      </c>
      <c r="F3826" s="1">
        <v>0</v>
      </c>
    </row>
    <row r="3827" spans="1:7" x14ac:dyDescent="0.3">
      <c r="A3827" s="13" t="s">
        <v>342</v>
      </c>
      <c r="B3827" s="13"/>
      <c r="C3827" s="13" t="s">
        <v>817</v>
      </c>
      <c r="D3827" s="14">
        <v>150000</v>
      </c>
      <c r="E3827" s="14">
        <v>150000</v>
      </c>
      <c r="F3827" s="14">
        <v>0</v>
      </c>
      <c r="G3827" s="14">
        <v>0</v>
      </c>
    </row>
    <row r="3828" spans="1:7" x14ac:dyDescent="0.3">
      <c r="A3828" t="s">
        <v>343</v>
      </c>
      <c r="B3828" t="s">
        <v>657</v>
      </c>
      <c r="C3828" t="s">
        <v>818</v>
      </c>
      <c r="F3828" s="1">
        <v>0</v>
      </c>
    </row>
    <row r="3829" spans="1:7" x14ac:dyDescent="0.3">
      <c r="A3829" t="s">
        <v>344</v>
      </c>
      <c r="B3829" t="s">
        <v>657</v>
      </c>
      <c r="C3829" t="s">
        <v>1042</v>
      </c>
      <c r="F3829" s="1">
        <v>0</v>
      </c>
    </row>
    <row r="3830" spans="1:7" x14ac:dyDescent="0.3">
      <c r="A3830" s="47" t="s">
        <v>1143</v>
      </c>
      <c r="B3830" s="47"/>
      <c r="C3830" s="47"/>
      <c r="D3830" s="12">
        <v>50000</v>
      </c>
      <c r="E3830" s="12">
        <v>50000</v>
      </c>
      <c r="F3830" s="12">
        <v>0</v>
      </c>
      <c r="G3830" s="12">
        <v>0</v>
      </c>
    </row>
    <row r="3831" spans="1:7" x14ac:dyDescent="0.3">
      <c r="A3831" s="13" t="s">
        <v>218</v>
      </c>
      <c r="B3831" s="13"/>
      <c r="C3831" s="13" t="s">
        <v>581</v>
      </c>
      <c r="D3831" s="14">
        <v>42000</v>
      </c>
      <c r="E3831" s="14">
        <v>42000</v>
      </c>
      <c r="F3831" s="14">
        <v>0</v>
      </c>
      <c r="G3831" s="14">
        <v>0</v>
      </c>
    </row>
    <row r="3832" spans="1:7" x14ac:dyDescent="0.3">
      <c r="A3832" t="s">
        <v>220</v>
      </c>
      <c r="B3832" t="s">
        <v>816</v>
      </c>
      <c r="C3832" t="s">
        <v>583</v>
      </c>
      <c r="D3832" s="1" t="s">
        <v>1144</v>
      </c>
      <c r="E3832" s="1">
        <v>42000</v>
      </c>
      <c r="F3832" s="1">
        <v>0</v>
      </c>
    </row>
    <row r="3833" spans="1:7" x14ac:dyDescent="0.3">
      <c r="A3833" s="13" t="s">
        <v>231</v>
      </c>
      <c r="B3833" s="13"/>
      <c r="C3833" s="13" t="s">
        <v>587</v>
      </c>
      <c r="D3833" s="14">
        <v>8000</v>
      </c>
      <c r="E3833" s="14">
        <v>8000</v>
      </c>
      <c r="F3833" s="14">
        <v>0</v>
      </c>
      <c r="G3833" s="14">
        <v>0</v>
      </c>
    </row>
    <row r="3834" spans="1:7" x14ac:dyDescent="0.3">
      <c r="A3834" t="s">
        <v>235</v>
      </c>
      <c r="B3834" t="s">
        <v>816</v>
      </c>
      <c r="C3834" t="s">
        <v>588</v>
      </c>
      <c r="F3834" s="1">
        <v>0</v>
      </c>
    </row>
    <row r="3835" spans="1:7" x14ac:dyDescent="0.3">
      <c r="A3835" s="47" t="s">
        <v>1145</v>
      </c>
      <c r="B3835" s="47"/>
      <c r="C3835" s="47"/>
      <c r="D3835" s="12">
        <v>64000</v>
      </c>
      <c r="E3835" s="12">
        <v>64000</v>
      </c>
      <c r="F3835" s="12">
        <v>0</v>
      </c>
      <c r="G3835" s="12">
        <v>0</v>
      </c>
    </row>
    <row r="3836" spans="1:7" x14ac:dyDescent="0.3">
      <c r="A3836" s="13" t="s">
        <v>241</v>
      </c>
      <c r="B3836" s="13"/>
      <c r="C3836" s="13" t="s">
        <v>589</v>
      </c>
      <c r="D3836" s="14">
        <v>52000</v>
      </c>
      <c r="E3836" s="14">
        <v>52000</v>
      </c>
      <c r="F3836" s="14">
        <v>0</v>
      </c>
      <c r="G3836" s="14">
        <v>0</v>
      </c>
    </row>
    <row r="3837" spans="1:7" x14ac:dyDescent="0.3">
      <c r="A3837" t="s">
        <v>243</v>
      </c>
      <c r="B3837" t="s">
        <v>582</v>
      </c>
      <c r="C3837" t="s">
        <v>590</v>
      </c>
      <c r="F3837" s="1">
        <v>0</v>
      </c>
    </row>
    <row r="3838" spans="1:7" x14ac:dyDescent="0.3">
      <c r="A3838" t="s">
        <v>243</v>
      </c>
      <c r="B3838" t="s">
        <v>657</v>
      </c>
      <c r="C3838" t="s">
        <v>590</v>
      </c>
      <c r="F3838" s="1">
        <v>0</v>
      </c>
    </row>
    <row r="3839" spans="1:7" x14ac:dyDescent="0.3">
      <c r="A3839" s="13" t="s">
        <v>265</v>
      </c>
      <c r="B3839" s="13"/>
      <c r="C3839" s="13" t="s">
        <v>595</v>
      </c>
      <c r="D3839" s="14">
        <v>9000</v>
      </c>
      <c r="E3839" s="14">
        <v>9000</v>
      </c>
      <c r="F3839" s="14">
        <v>0</v>
      </c>
      <c r="G3839" s="14">
        <v>0</v>
      </c>
    </row>
    <row r="3840" spans="1:7" x14ac:dyDescent="0.3">
      <c r="A3840" t="s">
        <v>271</v>
      </c>
      <c r="B3840" t="s">
        <v>582</v>
      </c>
      <c r="C3840" t="s">
        <v>597</v>
      </c>
      <c r="F3840" s="1">
        <v>0</v>
      </c>
    </row>
    <row r="3841" spans="1:7" x14ac:dyDescent="0.3">
      <c r="A3841" t="s">
        <v>271</v>
      </c>
      <c r="B3841" t="s">
        <v>657</v>
      </c>
      <c r="C3841" t="s">
        <v>597</v>
      </c>
      <c r="F3841" s="1">
        <v>0</v>
      </c>
    </row>
    <row r="3842" spans="1:7" x14ac:dyDescent="0.3">
      <c r="A3842" t="s">
        <v>279</v>
      </c>
      <c r="B3842" t="s">
        <v>582</v>
      </c>
      <c r="C3842" t="s">
        <v>600</v>
      </c>
      <c r="F3842" s="1">
        <v>0</v>
      </c>
    </row>
    <row r="3843" spans="1:7" x14ac:dyDescent="0.3">
      <c r="A3843" t="s">
        <v>279</v>
      </c>
      <c r="B3843" t="s">
        <v>657</v>
      </c>
      <c r="C3843" t="s">
        <v>600</v>
      </c>
      <c r="F3843" s="1">
        <v>0</v>
      </c>
    </row>
    <row r="3844" spans="1:7" x14ac:dyDescent="0.3">
      <c r="A3844" s="13" t="s">
        <v>288</v>
      </c>
      <c r="B3844" s="13"/>
      <c r="C3844" s="13" t="s">
        <v>603</v>
      </c>
      <c r="D3844" s="14">
        <v>3000</v>
      </c>
      <c r="E3844" s="14">
        <v>3000</v>
      </c>
      <c r="F3844" s="14">
        <v>0</v>
      </c>
      <c r="G3844" s="14">
        <v>0</v>
      </c>
    </row>
    <row r="3845" spans="1:7" x14ac:dyDescent="0.3">
      <c r="A3845" t="s">
        <v>294</v>
      </c>
      <c r="B3845" t="s">
        <v>582</v>
      </c>
      <c r="C3845" t="s">
        <v>605</v>
      </c>
      <c r="F3845" s="1">
        <v>0</v>
      </c>
    </row>
    <row r="3846" spans="1:7" x14ac:dyDescent="0.3">
      <c r="A3846" t="s">
        <v>294</v>
      </c>
      <c r="B3846" t="s">
        <v>657</v>
      </c>
      <c r="C3846" t="s">
        <v>605</v>
      </c>
      <c r="F3846" s="1">
        <v>0</v>
      </c>
    </row>
    <row r="3847" spans="1:7" x14ac:dyDescent="0.3">
      <c r="A3847" s="51" t="s">
        <v>644</v>
      </c>
      <c r="B3847" s="51"/>
      <c r="C3847" s="51"/>
      <c r="D3847" s="14">
        <v>10990000</v>
      </c>
      <c r="E3847" s="14">
        <v>10990000</v>
      </c>
      <c r="F3847" s="14">
        <v>4317307.74</v>
      </c>
      <c r="G3847" s="14">
        <v>39.28</v>
      </c>
    </row>
    <row r="3848" spans="1:7" x14ac:dyDescent="0.3">
      <c r="A3848" s="78" t="s">
        <v>645</v>
      </c>
      <c r="B3848" s="78"/>
      <c r="C3848" s="78"/>
      <c r="D3848" s="53">
        <v>7558000</v>
      </c>
      <c r="E3848" s="53">
        <v>7558000</v>
      </c>
      <c r="F3848" s="53">
        <v>3395169.34</v>
      </c>
      <c r="G3848" s="53">
        <v>44.92</v>
      </c>
    </row>
    <row r="3849" spans="1:7" x14ac:dyDescent="0.3">
      <c r="A3849" s="78" t="s">
        <v>681</v>
      </c>
      <c r="B3849" s="78"/>
      <c r="C3849" s="78"/>
      <c r="D3849" s="53">
        <v>354000</v>
      </c>
      <c r="E3849" s="53">
        <v>354000</v>
      </c>
      <c r="F3849" s="53">
        <v>28789.05</v>
      </c>
      <c r="G3849" s="53">
        <v>8.1300000000000008</v>
      </c>
    </row>
    <row r="3850" spans="1:7" x14ac:dyDescent="0.3">
      <c r="A3850" s="78" t="s">
        <v>878</v>
      </c>
      <c r="B3850" s="78"/>
      <c r="C3850" s="78"/>
      <c r="D3850" s="53">
        <v>392000</v>
      </c>
      <c r="E3850" s="53">
        <v>392000</v>
      </c>
      <c r="F3850" s="53">
        <v>346089.95</v>
      </c>
      <c r="G3850" s="53">
        <v>88.29</v>
      </c>
    </row>
    <row r="3851" spans="1:7" x14ac:dyDescent="0.3">
      <c r="A3851" s="78" t="s">
        <v>696</v>
      </c>
      <c r="B3851" s="78"/>
      <c r="C3851" s="78"/>
      <c r="D3851" s="53">
        <v>2686000</v>
      </c>
      <c r="E3851" s="53">
        <v>2686000</v>
      </c>
      <c r="F3851" s="53">
        <v>547259.4</v>
      </c>
      <c r="G3851" s="53">
        <v>20.37</v>
      </c>
    </row>
    <row r="3853" spans="1:7" ht="18" customHeight="1" x14ac:dyDescent="0.3">
      <c r="A3853" s="51" t="s">
        <v>646</v>
      </c>
      <c r="B3853" s="51"/>
      <c r="C3853" s="51"/>
      <c r="D3853" s="14">
        <v>10990000</v>
      </c>
      <c r="E3853" s="14">
        <v>10990000</v>
      </c>
      <c r="F3853" s="14">
        <v>4317307.74</v>
      </c>
      <c r="G3853" s="14">
        <v>39.28</v>
      </c>
    </row>
    <row r="3854" spans="1:7" ht="18" customHeight="1" x14ac:dyDescent="0.3">
      <c r="A3854" s="54"/>
      <c r="B3854" s="54"/>
      <c r="C3854" s="54"/>
      <c r="D3854" s="34"/>
      <c r="E3854" s="34"/>
      <c r="F3854" s="34"/>
      <c r="G3854" s="34"/>
    </row>
    <row r="3856" spans="1:7" ht="19.95" customHeight="1" x14ac:dyDescent="0.35">
      <c r="A3856" s="36" t="s">
        <v>1146</v>
      </c>
      <c r="B3856" s="36"/>
      <c r="C3856" s="36"/>
      <c r="D3856" s="36"/>
      <c r="E3856" s="36"/>
      <c r="F3856" s="36"/>
      <c r="G3856" s="36"/>
    </row>
    <row r="3857" spans="1:7" ht="4.95" customHeight="1" x14ac:dyDescent="0.3"/>
    <row r="3858" spans="1:7" ht="18" customHeight="1" x14ac:dyDescent="0.35">
      <c r="A3858" s="36" t="s">
        <v>1147</v>
      </c>
      <c r="B3858" s="36"/>
      <c r="C3858" s="36"/>
      <c r="D3858" s="36"/>
      <c r="E3858" s="36"/>
      <c r="F3858" s="36"/>
      <c r="G3858" s="36"/>
    </row>
    <row r="3859" spans="1:7" ht="28.8" x14ac:dyDescent="0.3">
      <c r="A3859" s="40" t="s">
        <v>469</v>
      </c>
      <c r="B3859" s="40" t="s">
        <v>573</v>
      </c>
      <c r="C3859" s="40" t="s">
        <v>574</v>
      </c>
      <c r="D3859" s="6" t="s">
        <v>575</v>
      </c>
      <c r="E3859" s="6" t="s">
        <v>576</v>
      </c>
      <c r="F3859" s="6" t="s">
        <v>577</v>
      </c>
      <c r="G3859" s="6" t="s">
        <v>472</v>
      </c>
    </row>
    <row r="3860" spans="1:7" s="73" customFormat="1" ht="10.050000000000001" customHeight="1" x14ac:dyDescent="0.3">
      <c r="A3860" s="71">
        <v>1</v>
      </c>
      <c r="B3860" s="71">
        <v>2</v>
      </c>
      <c r="C3860" s="71">
        <v>3</v>
      </c>
      <c r="D3860" s="7">
        <v>4</v>
      </c>
      <c r="E3860" s="7">
        <v>5</v>
      </c>
      <c r="F3860" s="71">
        <v>6</v>
      </c>
      <c r="G3860" s="72" t="s">
        <v>578</v>
      </c>
    </row>
    <row r="3861" spans="1:7" x14ac:dyDescent="0.3">
      <c r="A3861" s="44" t="s">
        <v>579</v>
      </c>
      <c r="B3861" s="44"/>
      <c r="C3861" s="44"/>
      <c r="D3861" s="45">
        <v>11415000</v>
      </c>
      <c r="E3861" s="45">
        <v>11415000</v>
      </c>
      <c r="F3861" s="45">
        <v>5679989.2400000002</v>
      </c>
      <c r="G3861" s="45">
        <v>49.76</v>
      </c>
    </row>
    <row r="3862" spans="1:7" x14ac:dyDescent="0.3">
      <c r="A3862" s="47" t="s">
        <v>580</v>
      </c>
      <c r="B3862" s="47"/>
      <c r="C3862" s="47"/>
      <c r="D3862" s="12">
        <v>11415000</v>
      </c>
      <c r="E3862" s="12">
        <v>11415000</v>
      </c>
      <c r="F3862" s="12">
        <v>5679989.2400000002</v>
      </c>
      <c r="G3862" s="12">
        <v>49.76</v>
      </c>
    </row>
    <row r="3863" spans="1:7" x14ac:dyDescent="0.3">
      <c r="A3863" s="13" t="s">
        <v>218</v>
      </c>
      <c r="B3863" s="13"/>
      <c r="C3863" s="13" t="s">
        <v>581</v>
      </c>
      <c r="D3863" s="14">
        <v>8720000</v>
      </c>
      <c r="E3863" s="14">
        <v>8720000</v>
      </c>
      <c r="F3863" s="14">
        <v>4551723.3</v>
      </c>
      <c r="G3863" s="14">
        <v>52.2</v>
      </c>
    </row>
    <row r="3864" spans="1:7" x14ac:dyDescent="0.3">
      <c r="A3864" t="s">
        <v>220</v>
      </c>
      <c r="B3864" t="s">
        <v>582</v>
      </c>
      <c r="C3864" t="s">
        <v>583</v>
      </c>
      <c r="F3864" s="1">
        <v>4548762.3</v>
      </c>
    </row>
    <row r="3865" spans="1:7" x14ac:dyDescent="0.3">
      <c r="A3865" t="s">
        <v>222</v>
      </c>
      <c r="B3865" t="s">
        <v>582</v>
      </c>
      <c r="C3865" t="s">
        <v>584</v>
      </c>
      <c r="F3865" s="1">
        <v>300.02</v>
      </c>
    </row>
    <row r="3866" spans="1:7" x14ac:dyDescent="0.3">
      <c r="A3866" t="s">
        <v>224</v>
      </c>
      <c r="B3866" t="s">
        <v>582</v>
      </c>
      <c r="C3866" t="s">
        <v>585</v>
      </c>
      <c r="F3866" s="1">
        <v>2660.98</v>
      </c>
    </row>
    <row r="3867" spans="1:7" x14ac:dyDescent="0.3">
      <c r="A3867" s="13" t="s">
        <v>228</v>
      </c>
      <c r="B3867" s="13"/>
      <c r="C3867" s="13" t="s">
        <v>586</v>
      </c>
      <c r="D3867" s="14">
        <v>230000</v>
      </c>
      <c r="E3867" s="14">
        <v>230000</v>
      </c>
      <c r="F3867" s="14">
        <v>104411.62</v>
      </c>
      <c r="G3867" s="14">
        <v>45.4</v>
      </c>
    </row>
    <row r="3868" spans="1:7" x14ac:dyDescent="0.3">
      <c r="A3868" t="s">
        <v>230</v>
      </c>
      <c r="B3868" t="s">
        <v>582</v>
      </c>
      <c r="C3868" t="s">
        <v>586</v>
      </c>
      <c r="F3868" s="1">
        <v>104411.62</v>
      </c>
    </row>
    <row r="3869" spans="1:7" x14ac:dyDescent="0.3">
      <c r="A3869" s="13" t="s">
        <v>231</v>
      </c>
      <c r="B3869" s="13"/>
      <c r="C3869" s="13" t="s">
        <v>587</v>
      </c>
      <c r="D3869" s="14">
        <v>1450000</v>
      </c>
      <c r="E3869" s="14">
        <v>1450000</v>
      </c>
      <c r="F3869" s="14">
        <v>729166.96</v>
      </c>
      <c r="G3869" s="14">
        <v>50.29</v>
      </c>
    </row>
    <row r="3870" spans="1:7" x14ac:dyDescent="0.3">
      <c r="A3870" t="s">
        <v>235</v>
      </c>
      <c r="B3870" t="s">
        <v>582</v>
      </c>
      <c r="C3870" t="s">
        <v>588</v>
      </c>
      <c r="F3870" s="1">
        <v>729166.96</v>
      </c>
    </row>
    <row r="3871" spans="1:7" x14ac:dyDescent="0.3">
      <c r="A3871" s="13" t="s">
        <v>241</v>
      </c>
      <c r="B3871" s="13"/>
      <c r="C3871" s="13" t="s">
        <v>589</v>
      </c>
      <c r="D3871" s="14">
        <v>227000</v>
      </c>
      <c r="E3871" s="14">
        <v>227000</v>
      </c>
      <c r="F3871" s="14">
        <v>116682.6</v>
      </c>
      <c r="G3871" s="14">
        <v>51.4</v>
      </c>
    </row>
    <row r="3872" spans="1:7" x14ac:dyDescent="0.3">
      <c r="A3872" t="s">
        <v>243</v>
      </c>
      <c r="B3872" t="s">
        <v>582</v>
      </c>
      <c r="C3872" t="s">
        <v>590</v>
      </c>
      <c r="F3872" s="1">
        <v>900</v>
      </c>
    </row>
    <row r="3873" spans="1:7" x14ac:dyDescent="0.3">
      <c r="A3873" t="s">
        <v>245</v>
      </c>
      <c r="B3873" t="s">
        <v>582</v>
      </c>
      <c r="C3873" t="s">
        <v>591</v>
      </c>
      <c r="F3873" s="1">
        <v>108060.4</v>
      </c>
    </row>
    <row r="3874" spans="1:7" x14ac:dyDescent="0.3">
      <c r="A3874" t="s">
        <v>247</v>
      </c>
      <c r="B3874" t="s">
        <v>582</v>
      </c>
      <c r="C3874" t="s">
        <v>592</v>
      </c>
      <c r="F3874" s="1">
        <v>7722.2</v>
      </c>
    </row>
    <row r="3875" spans="1:7" x14ac:dyDescent="0.3">
      <c r="A3875" s="13" t="s">
        <v>251</v>
      </c>
      <c r="B3875" s="13"/>
      <c r="C3875" s="13" t="s">
        <v>593</v>
      </c>
      <c r="D3875" s="14">
        <v>100000</v>
      </c>
      <c r="E3875" s="14">
        <v>100000</v>
      </c>
      <c r="F3875" s="14">
        <v>45915.06</v>
      </c>
      <c r="G3875" s="14">
        <v>45.92</v>
      </c>
    </row>
    <row r="3876" spans="1:7" x14ac:dyDescent="0.3">
      <c r="A3876" t="s">
        <v>253</v>
      </c>
      <c r="B3876" t="s">
        <v>582</v>
      </c>
      <c r="C3876" t="s">
        <v>594</v>
      </c>
      <c r="F3876" s="1">
        <v>12571.35</v>
      </c>
    </row>
    <row r="3877" spans="1:7" x14ac:dyDescent="0.3">
      <c r="A3877" t="s">
        <v>257</v>
      </c>
      <c r="B3877" t="s">
        <v>582</v>
      </c>
      <c r="C3877" t="s">
        <v>639</v>
      </c>
      <c r="F3877" s="1">
        <v>33343.71</v>
      </c>
    </row>
    <row r="3878" spans="1:7" x14ac:dyDescent="0.3">
      <c r="A3878" s="13" t="s">
        <v>265</v>
      </c>
      <c r="B3878" s="13"/>
      <c r="C3878" s="13" t="s">
        <v>595</v>
      </c>
      <c r="D3878" s="14">
        <v>610000</v>
      </c>
      <c r="E3878" s="14">
        <v>610000</v>
      </c>
      <c r="F3878" s="14">
        <v>115432.4</v>
      </c>
      <c r="G3878" s="14">
        <v>18.920000000000002</v>
      </c>
    </row>
    <row r="3879" spans="1:7" x14ac:dyDescent="0.3">
      <c r="A3879" t="s">
        <v>271</v>
      </c>
      <c r="B3879" t="s">
        <v>582</v>
      </c>
      <c r="C3879" t="s">
        <v>597</v>
      </c>
      <c r="F3879" s="1">
        <v>164.6</v>
      </c>
    </row>
    <row r="3880" spans="1:7" x14ac:dyDescent="0.3">
      <c r="A3880" t="s">
        <v>277</v>
      </c>
      <c r="B3880" t="s">
        <v>582</v>
      </c>
      <c r="C3880" t="s">
        <v>599</v>
      </c>
      <c r="F3880" s="1">
        <v>700</v>
      </c>
    </row>
    <row r="3881" spans="1:7" x14ac:dyDescent="0.3">
      <c r="A3881" t="s">
        <v>279</v>
      </c>
      <c r="B3881" t="s">
        <v>582</v>
      </c>
      <c r="C3881" t="s">
        <v>600</v>
      </c>
      <c r="F3881" s="1">
        <v>83317.8</v>
      </c>
    </row>
    <row r="3882" spans="1:7" x14ac:dyDescent="0.3">
      <c r="A3882" t="s">
        <v>281</v>
      </c>
      <c r="B3882" t="s">
        <v>582</v>
      </c>
      <c r="C3882" t="s">
        <v>614</v>
      </c>
      <c r="F3882" s="1">
        <v>31250</v>
      </c>
    </row>
    <row r="3883" spans="1:7" x14ac:dyDescent="0.3">
      <c r="A3883" s="13" t="s">
        <v>285</v>
      </c>
      <c r="B3883" s="13"/>
      <c r="C3883" s="13" t="s">
        <v>602</v>
      </c>
      <c r="D3883" s="14">
        <v>60000</v>
      </c>
      <c r="E3883" s="14">
        <v>60000</v>
      </c>
      <c r="F3883" s="14">
        <v>13877.17</v>
      </c>
      <c r="G3883" s="14">
        <v>23.13</v>
      </c>
    </row>
    <row r="3884" spans="1:7" x14ac:dyDescent="0.3">
      <c r="A3884" t="s">
        <v>287</v>
      </c>
      <c r="B3884" t="s">
        <v>582</v>
      </c>
      <c r="C3884" t="s">
        <v>602</v>
      </c>
      <c r="F3884" s="1">
        <v>13877.17</v>
      </c>
    </row>
    <row r="3885" spans="1:7" x14ac:dyDescent="0.3">
      <c r="A3885" s="13" t="s">
        <v>288</v>
      </c>
      <c r="B3885" s="13"/>
      <c r="C3885" s="13" t="s">
        <v>603</v>
      </c>
      <c r="D3885" s="14">
        <v>11000</v>
      </c>
      <c r="E3885" s="14">
        <v>11000</v>
      </c>
      <c r="F3885" s="14">
        <v>380.13</v>
      </c>
      <c r="G3885" s="14">
        <v>3.46</v>
      </c>
    </row>
    <row r="3886" spans="1:7" x14ac:dyDescent="0.3">
      <c r="A3886" t="s">
        <v>290</v>
      </c>
      <c r="B3886" t="s">
        <v>582</v>
      </c>
      <c r="C3886" t="s">
        <v>604</v>
      </c>
      <c r="F3886" s="1">
        <v>0</v>
      </c>
    </row>
    <row r="3887" spans="1:7" x14ac:dyDescent="0.3">
      <c r="A3887" t="s">
        <v>294</v>
      </c>
      <c r="B3887" t="s">
        <v>582</v>
      </c>
      <c r="C3887" t="s">
        <v>605</v>
      </c>
      <c r="F3887" s="1">
        <v>380.13</v>
      </c>
    </row>
    <row r="3888" spans="1:7" x14ac:dyDescent="0.3">
      <c r="A3888" s="13" t="s">
        <v>307</v>
      </c>
      <c r="B3888" s="13"/>
      <c r="C3888" s="13" t="s">
        <v>607</v>
      </c>
      <c r="D3888" s="14">
        <v>7000</v>
      </c>
      <c r="E3888" s="14">
        <v>7000</v>
      </c>
      <c r="F3888" s="14">
        <v>2400</v>
      </c>
      <c r="G3888" s="14">
        <v>34.29</v>
      </c>
    </row>
    <row r="3889" spans="1:7" x14ac:dyDescent="0.3">
      <c r="A3889" t="s">
        <v>309</v>
      </c>
      <c r="B3889" t="s">
        <v>582</v>
      </c>
      <c r="C3889" t="s">
        <v>608</v>
      </c>
      <c r="F3889" s="1">
        <v>400</v>
      </c>
    </row>
    <row r="3890" spans="1:7" x14ac:dyDescent="0.3">
      <c r="A3890" t="s">
        <v>315</v>
      </c>
      <c r="B3890" t="s">
        <v>582</v>
      </c>
      <c r="C3890" t="s">
        <v>784</v>
      </c>
      <c r="F3890" s="1">
        <v>2000</v>
      </c>
    </row>
    <row r="3891" spans="1:7" x14ac:dyDescent="0.3">
      <c r="A3891" s="50" t="s">
        <v>1148</v>
      </c>
      <c r="B3891" s="50"/>
      <c r="C3891" s="50"/>
      <c r="D3891" s="45">
        <v>14200000</v>
      </c>
      <c r="E3891" s="45">
        <v>14200000</v>
      </c>
      <c r="F3891" s="45">
        <v>2046619.13</v>
      </c>
      <c r="G3891" s="45">
        <v>14.41</v>
      </c>
    </row>
    <row r="3892" spans="1:7" x14ac:dyDescent="0.3">
      <c r="A3892" s="47" t="s">
        <v>1149</v>
      </c>
      <c r="B3892" s="47"/>
      <c r="C3892" s="47"/>
      <c r="D3892" s="12">
        <v>1050000</v>
      </c>
      <c r="E3892" s="12">
        <v>1050000</v>
      </c>
      <c r="F3892" s="12">
        <v>405623.6</v>
      </c>
      <c r="G3892" s="12">
        <v>38.630000000000003</v>
      </c>
    </row>
    <row r="3893" spans="1:7" x14ac:dyDescent="0.3">
      <c r="A3893" s="13" t="s">
        <v>347</v>
      </c>
      <c r="B3893" s="13"/>
      <c r="C3893" s="13" t="s">
        <v>828</v>
      </c>
      <c r="D3893" s="14">
        <v>1050000</v>
      </c>
      <c r="E3893" s="14">
        <v>1050000</v>
      </c>
      <c r="F3893" s="14">
        <v>405623.6</v>
      </c>
      <c r="G3893" s="14">
        <v>38.630000000000003</v>
      </c>
    </row>
    <row r="3894" spans="1:7" x14ac:dyDescent="0.3">
      <c r="A3894" t="s">
        <v>351</v>
      </c>
      <c r="B3894" t="s">
        <v>582</v>
      </c>
      <c r="C3894" t="s">
        <v>829</v>
      </c>
      <c r="F3894" s="1">
        <v>405623.6</v>
      </c>
    </row>
    <row r="3895" spans="1:7" x14ac:dyDescent="0.3">
      <c r="A3895" s="47" t="s">
        <v>1150</v>
      </c>
      <c r="B3895" s="47"/>
      <c r="C3895" s="47"/>
      <c r="D3895" s="12">
        <v>1500000</v>
      </c>
      <c r="E3895" s="12">
        <v>1500000</v>
      </c>
      <c r="F3895" s="12">
        <v>13248.13</v>
      </c>
      <c r="G3895" s="12">
        <v>0.88</v>
      </c>
    </row>
    <row r="3896" spans="1:7" x14ac:dyDescent="0.3">
      <c r="A3896" s="13" t="s">
        <v>347</v>
      </c>
      <c r="B3896" s="13"/>
      <c r="C3896" s="13" t="s">
        <v>828</v>
      </c>
      <c r="D3896" s="14">
        <v>1500000</v>
      </c>
      <c r="E3896" s="14">
        <v>1500000</v>
      </c>
      <c r="F3896" s="14">
        <v>13248.13</v>
      </c>
      <c r="G3896" s="14">
        <v>0.88</v>
      </c>
    </row>
    <row r="3897" spans="1:7" x14ac:dyDescent="0.3">
      <c r="A3897" t="s">
        <v>351</v>
      </c>
      <c r="B3897" t="s">
        <v>582</v>
      </c>
      <c r="C3897" t="s">
        <v>829</v>
      </c>
      <c r="F3897" s="1">
        <v>13248.13</v>
      </c>
    </row>
    <row r="3898" spans="1:7" x14ac:dyDescent="0.3">
      <c r="A3898" s="47" t="s">
        <v>1151</v>
      </c>
      <c r="B3898" s="47"/>
      <c r="C3898" s="47"/>
      <c r="D3898" s="12">
        <v>2500000</v>
      </c>
      <c r="E3898" s="12">
        <v>2500000</v>
      </c>
      <c r="F3898" s="12">
        <v>20000</v>
      </c>
      <c r="G3898" s="12">
        <v>0.8</v>
      </c>
    </row>
    <row r="3899" spans="1:7" x14ac:dyDescent="0.3">
      <c r="A3899" s="13" t="s">
        <v>357</v>
      </c>
      <c r="B3899" s="13"/>
      <c r="C3899" s="13" t="s">
        <v>622</v>
      </c>
      <c r="D3899" s="14">
        <v>2500000</v>
      </c>
      <c r="E3899" s="14">
        <v>2500000</v>
      </c>
      <c r="F3899" s="14">
        <v>20000</v>
      </c>
      <c r="G3899" s="14">
        <v>0.8</v>
      </c>
    </row>
    <row r="3900" spans="1:7" x14ac:dyDescent="0.3">
      <c r="A3900" t="s">
        <v>358</v>
      </c>
      <c r="B3900" t="s">
        <v>582</v>
      </c>
      <c r="C3900" t="s">
        <v>623</v>
      </c>
      <c r="F3900" s="1">
        <v>20000</v>
      </c>
    </row>
    <row r="3901" spans="1:7" x14ac:dyDescent="0.3">
      <c r="A3901" s="47" t="s">
        <v>1152</v>
      </c>
      <c r="B3901" s="47"/>
      <c r="C3901" s="47"/>
      <c r="D3901" s="12">
        <v>200000</v>
      </c>
      <c r="E3901" s="12">
        <v>200000</v>
      </c>
      <c r="F3901" s="12">
        <v>0</v>
      </c>
      <c r="G3901" s="12">
        <v>0</v>
      </c>
    </row>
    <row r="3902" spans="1:7" x14ac:dyDescent="0.3">
      <c r="A3902" s="13" t="s">
        <v>347</v>
      </c>
      <c r="B3902" s="13"/>
      <c r="C3902" s="13" t="s">
        <v>828</v>
      </c>
      <c r="D3902" s="14">
        <v>200000</v>
      </c>
      <c r="E3902" s="14">
        <v>200000</v>
      </c>
      <c r="F3902" s="14">
        <v>0</v>
      </c>
      <c r="G3902" s="14">
        <v>0</v>
      </c>
    </row>
    <row r="3903" spans="1:7" x14ac:dyDescent="0.3">
      <c r="A3903" t="s">
        <v>351</v>
      </c>
      <c r="B3903" t="s">
        <v>582</v>
      </c>
      <c r="C3903" t="s">
        <v>829</v>
      </c>
      <c r="F3903" s="1">
        <v>0</v>
      </c>
    </row>
    <row r="3904" spans="1:7" x14ac:dyDescent="0.3">
      <c r="A3904" s="47" t="s">
        <v>1153</v>
      </c>
      <c r="B3904" s="47"/>
      <c r="C3904" s="47"/>
      <c r="D3904" s="12">
        <v>900000</v>
      </c>
      <c r="E3904" s="12">
        <v>900000</v>
      </c>
      <c r="F3904" s="12">
        <v>423148</v>
      </c>
      <c r="G3904" s="12">
        <v>47.02</v>
      </c>
    </row>
    <row r="3905" spans="1:7" x14ac:dyDescent="0.3">
      <c r="A3905" s="13" t="s">
        <v>347</v>
      </c>
      <c r="B3905" s="13"/>
      <c r="C3905" s="13" t="s">
        <v>828</v>
      </c>
      <c r="D3905" s="14">
        <v>900000</v>
      </c>
      <c r="E3905" s="14">
        <v>900000</v>
      </c>
      <c r="F3905" s="14">
        <v>423148</v>
      </c>
      <c r="G3905" s="14">
        <v>47.02</v>
      </c>
    </row>
    <row r="3906" spans="1:7" x14ac:dyDescent="0.3">
      <c r="A3906" t="s">
        <v>351</v>
      </c>
      <c r="B3906" t="s">
        <v>582</v>
      </c>
      <c r="C3906" t="s">
        <v>829</v>
      </c>
      <c r="F3906" s="1">
        <v>423148</v>
      </c>
    </row>
    <row r="3907" spans="1:7" x14ac:dyDescent="0.3">
      <c r="A3907" s="47" t="s">
        <v>1154</v>
      </c>
      <c r="B3907" s="47"/>
      <c r="C3907" s="47"/>
      <c r="D3907" s="12">
        <v>400000</v>
      </c>
      <c r="E3907" s="12">
        <v>400000</v>
      </c>
      <c r="F3907" s="12">
        <v>90780</v>
      </c>
      <c r="G3907" s="12">
        <v>22.7</v>
      </c>
    </row>
    <row r="3908" spans="1:7" x14ac:dyDescent="0.3">
      <c r="A3908" s="13" t="s">
        <v>347</v>
      </c>
      <c r="B3908" s="13"/>
      <c r="C3908" s="13" t="s">
        <v>828</v>
      </c>
      <c r="D3908" s="14">
        <v>400000</v>
      </c>
      <c r="E3908" s="14">
        <v>400000</v>
      </c>
      <c r="F3908" s="14">
        <v>90780</v>
      </c>
      <c r="G3908" s="14">
        <v>22.7</v>
      </c>
    </row>
    <row r="3909" spans="1:7" x14ac:dyDescent="0.3">
      <c r="A3909" t="s">
        <v>351</v>
      </c>
      <c r="B3909" t="s">
        <v>582</v>
      </c>
      <c r="C3909" t="s">
        <v>829</v>
      </c>
      <c r="F3909" s="1">
        <v>90780</v>
      </c>
    </row>
    <row r="3910" spans="1:7" x14ac:dyDescent="0.3">
      <c r="A3910" s="47" t="s">
        <v>1155</v>
      </c>
      <c r="B3910" s="47"/>
      <c r="C3910" s="47"/>
      <c r="D3910" s="12">
        <v>800000</v>
      </c>
      <c r="E3910" s="12">
        <v>800000</v>
      </c>
      <c r="F3910" s="12">
        <v>308547.5</v>
      </c>
      <c r="G3910" s="12">
        <v>38.57</v>
      </c>
    </row>
    <row r="3911" spans="1:7" x14ac:dyDescent="0.3">
      <c r="A3911" s="13" t="s">
        <v>347</v>
      </c>
      <c r="B3911" s="13"/>
      <c r="C3911" s="13" t="s">
        <v>828</v>
      </c>
      <c r="D3911" s="14">
        <v>800000</v>
      </c>
      <c r="E3911" s="14">
        <v>800000</v>
      </c>
      <c r="F3911" s="14">
        <v>308547.5</v>
      </c>
      <c r="G3911" s="14">
        <v>38.57</v>
      </c>
    </row>
    <row r="3912" spans="1:7" x14ac:dyDescent="0.3">
      <c r="A3912" t="s">
        <v>351</v>
      </c>
      <c r="B3912" t="s">
        <v>582</v>
      </c>
      <c r="C3912" t="s">
        <v>829</v>
      </c>
      <c r="F3912" s="1">
        <v>308547.5</v>
      </c>
    </row>
    <row r="3913" spans="1:7" x14ac:dyDescent="0.3">
      <c r="A3913" s="47" t="s">
        <v>1156</v>
      </c>
      <c r="B3913" s="47"/>
      <c r="C3913" s="47"/>
      <c r="D3913" s="12">
        <v>50000</v>
      </c>
      <c r="E3913" s="12">
        <v>50000</v>
      </c>
      <c r="F3913" s="12">
        <v>0</v>
      </c>
      <c r="G3913" s="12">
        <v>0</v>
      </c>
    </row>
    <row r="3914" spans="1:7" x14ac:dyDescent="0.3">
      <c r="A3914" s="13" t="s">
        <v>347</v>
      </c>
      <c r="B3914" s="13"/>
      <c r="C3914" s="13" t="s">
        <v>828</v>
      </c>
      <c r="D3914" s="14">
        <v>50000</v>
      </c>
      <c r="E3914" s="14">
        <v>50000</v>
      </c>
      <c r="F3914" s="14">
        <v>0</v>
      </c>
      <c r="G3914" s="14">
        <v>0</v>
      </c>
    </row>
    <row r="3915" spans="1:7" x14ac:dyDescent="0.3">
      <c r="A3915" t="s">
        <v>351</v>
      </c>
      <c r="B3915" t="s">
        <v>582</v>
      </c>
      <c r="C3915" t="s">
        <v>829</v>
      </c>
      <c r="F3915" s="1">
        <v>0</v>
      </c>
    </row>
    <row r="3916" spans="1:7" x14ac:dyDescent="0.3">
      <c r="A3916" s="47" t="s">
        <v>1157</v>
      </c>
      <c r="B3916" s="47"/>
      <c r="C3916" s="47"/>
      <c r="D3916" s="12">
        <v>400000</v>
      </c>
      <c r="E3916" s="12">
        <v>400000</v>
      </c>
      <c r="F3916" s="12">
        <v>0</v>
      </c>
      <c r="G3916" s="12">
        <v>0</v>
      </c>
    </row>
    <row r="3917" spans="1:7" x14ac:dyDescent="0.3">
      <c r="A3917" s="13" t="s">
        <v>357</v>
      </c>
      <c r="B3917" s="13"/>
      <c r="C3917" s="13" t="s">
        <v>622</v>
      </c>
      <c r="D3917" s="14">
        <v>400000</v>
      </c>
      <c r="E3917" s="14">
        <v>400000</v>
      </c>
      <c r="F3917" s="14">
        <v>0</v>
      </c>
      <c r="G3917" s="14">
        <v>0</v>
      </c>
    </row>
    <row r="3918" spans="1:7" x14ac:dyDescent="0.3">
      <c r="A3918" t="s">
        <v>358</v>
      </c>
      <c r="B3918" t="s">
        <v>582</v>
      </c>
      <c r="C3918" t="s">
        <v>623</v>
      </c>
      <c r="F3918" s="1">
        <v>0</v>
      </c>
    </row>
    <row r="3919" spans="1:7" x14ac:dyDescent="0.3">
      <c r="A3919" s="47" t="s">
        <v>1158</v>
      </c>
      <c r="B3919" s="47"/>
      <c r="C3919" s="47"/>
      <c r="D3919" s="12">
        <v>1000000</v>
      </c>
      <c r="E3919" s="12">
        <v>1000000</v>
      </c>
      <c r="F3919" s="12">
        <v>331390</v>
      </c>
      <c r="G3919" s="12">
        <v>33.14</v>
      </c>
    </row>
    <row r="3920" spans="1:7" x14ac:dyDescent="0.3">
      <c r="A3920" s="13" t="s">
        <v>347</v>
      </c>
      <c r="B3920" s="13"/>
      <c r="C3920" s="13" t="s">
        <v>828</v>
      </c>
      <c r="D3920" s="14">
        <v>1000000</v>
      </c>
      <c r="E3920" s="14">
        <v>1000000</v>
      </c>
      <c r="F3920" s="14">
        <v>331390</v>
      </c>
      <c r="G3920" s="14">
        <v>33.14</v>
      </c>
    </row>
    <row r="3921" spans="1:7" x14ac:dyDescent="0.3">
      <c r="A3921" t="s">
        <v>351</v>
      </c>
      <c r="B3921" t="s">
        <v>582</v>
      </c>
      <c r="C3921" t="s">
        <v>829</v>
      </c>
      <c r="F3921" s="1">
        <v>331390</v>
      </c>
    </row>
    <row r="3922" spans="1:7" x14ac:dyDescent="0.3">
      <c r="A3922" s="47" t="s">
        <v>1159</v>
      </c>
      <c r="B3922" s="47"/>
      <c r="C3922" s="47"/>
      <c r="D3922" s="12">
        <v>500000</v>
      </c>
      <c r="E3922" s="12">
        <v>500000</v>
      </c>
      <c r="F3922" s="12">
        <v>182793.74</v>
      </c>
      <c r="G3922" s="12">
        <v>36.56</v>
      </c>
    </row>
    <row r="3923" spans="1:7" x14ac:dyDescent="0.3">
      <c r="A3923" s="13" t="s">
        <v>347</v>
      </c>
      <c r="B3923" s="13"/>
      <c r="C3923" s="13" t="s">
        <v>828</v>
      </c>
      <c r="D3923" s="14">
        <v>500000</v>
      </c>
      <c r="E3923" s="14">
        <v>500000</v>
      </c>
      <c r="F3923" s="14">
        <v>182793.74</v>
      </c>
      <c r="G3923" s="14">
        <v>36.56</v>
      </c>
    </row>
    <row r="3924" spans="1:7" x14ac:dyDescent="0.3">
      <c r="A3924" t="s">
        <v>351</v>
      </c>
      <c r="B3924" t="s">
        <v>582</v>
      </c>
      <c r="C3924" t="s">
        <v>829</v>
      </c>
      <c r="F3924" s="1">
        <v>182793.74</v>
      </c>
    </row>
    <row r="3925" spans="1:7" x14ac:dyDescent="0.3">
      <c r="A3925" s="47" t="s">
        <v>1160</v>
      </c>
      <c r="B3925" s="47"/>
      <c r="C3925" s="47"/>
      <c r="D3925" s="12">
        <v>400000</v>
      </c>
      <c r="E3925" s="12">
        <v>400000</v>
      </c>
      <c r="F3925" s="12">
        <v>82000</v>
      </c>
      <c r="G3925" s="12">
        <v>20.5</v>
      </c>
    </row>
    <row r="3926" spans="1:7" x14ac:dyDescent="0.3">
      <c r="A3926" s="13" t="s">
        <v>347</v>
      </c>
      <c r="B3926" s="13"/>
      <c r="C3926" s="13" t="s">
        <v>828</v>
      </c>
      <c r="D3926" s="14">
        <v>400000</v>
      </c>
      <c r="E3926" s="14">
        <v>400000</v>
      </c>
      <c r="F3926" s="14">
        <v>82000</v>
      </c>
      <c r="G3926" s="14">
        <v>20.5</v>
      </c>
    </row>
    <row r="3927" spans="1:7" x14ac:dyDescent="0.3">
      <c r="A3927" t="s">
        <v>349</v>
      </c>
      <c r="B3927" t="s">
        <v>582</v>
      </c>
      <c r="C3927" t="s">
        <v>886</v>
      </c>
      <c r="F3927" s="1">
        <v>82000</v>
      </c>
    </row>
    <row r="3928" spans="1:7" x14ac:dyDescent="0.3">
      <c r="A3928" s="47" t="s">
        <v>1161</v>
      </c>
      <c r="B3928" s="47"/>
      <c r="C3928" s="47"/>
      <c r="D3928" s="12">
        <v>4500000</v>
      </c>
      <c r="E3928" s="12">
        <v>4500000</v>
      </c>
      <c r="F3928" s="12">
        <v>189088.16</v>
      </c>
      <c r="G3928" s="12">
        <v>4.2</v>
      </c>
    </row>
    <row r="3929" spans="1:7" x14ac:dyDescent="0.3">
      <c r="A3929" s="13" t="s">
        <v>265</v>
      </c>
      <c r="B3929" s="13"/>
      <c r="C3929" s="13" t="s">
        <v>595</v>
      </c>
      <c r="D3929" s="14">
        <v>4500000</v>
      </c>
      <c r="E3929" s="14">
        <v>4500000</v>
      </c>
      <c r="F3929" s="14">
        <v>189088.16</v>
      </c>
      <c r="G3929" s="14">
        <v>4.2</v>
      </c>
    </row>
    <row r="3930" spans="1:7" x14ac:dyDescent="0.3">
      <c r="A3930" t="s">
        <v>269</v>
      </c>
      <c r="B3930" t="s">
        <v>582</v>
      </c>
      <c r="C3930" t="s">
        <v>628</v>
      </c>
      <c r="F3930" s="1">
        <v>189088.16</v>
      </c>
    </row>
    <row r="3931" spans="1:7" x14ac:dyDescent="0.3">
      <c r="A3931" s="51" t="s">
        <v>644</v>
      </c>
      <c r="B3931" s="51"/>
      <c r="C3931" s="51"/>
      <c r="D3931" s="14">
        <v>25615000</v>
      </c>
      <c r="E3931" s="14">
        <v>25615000</v>
      </c>
      <c r="F3931" s="14">
        <v>7726608.3700000001</v>
      </c>
      <c r="G3931" s="14">
        <v>30.16</v>
      </c>
    </row>
    <row r="3932" spans="1:7" x14ac:dyDescent="0.3">
      <c r="A3932" s="52" t="s">
        <v>645</v>
      </c>
      <c r="B3932" s="52"/>
      <c r="C3932" s="52"/>
      <c r="D3932" s="53">
        <v>25615000</v>
      </c>
      <c r="E3932" s="53">
        <v>25615000</v>
      </c>
      <c r="F3932" s="53">
        <v>7726608.3700000001</v>
      </c>
      <c r="G3932" s="53">
        <v>30.16</v>
      </c>
    </row>
    <row r="3934" spans="1:7" ht="18" customHeight="1" x14ac:dyDescent="0.35">
      <c r="A3934" s="36" t="s">
        <v>1162</v>
      </c>
      <c r="B3934" s="36"/>
      <c r="C3934" s="36"/>
      <c r="D3934" s="36"/>
      <c r="E3934" s="36"/>
      <c r="F3934" s="36"/>
      <c r="G3934" s="36"/>
    </row>
    <row r="3935" spans="1:7" ht="28.8" x14ac:dyDescent="0.3">
      <c r="A3935" s="40" t="s">
        <v>469</v>
      </c>
      <c r="B3935" s="40" t="s">
        <v>573</v>
      </c>
      <c r="C3935" s="40" t="s">
        <v>574</v>
      </c>
      <c r="D3935" s="6" t="s">
        <v>575</v>
      </c>
      <c r="E3935" s="6" t="s">
        <v>576</v>
      </c>
      <c r="F3935" s="6" t="s">
        <v>577</v>
      </c>
      <c r="G3935" s="6" t="s">
        <v>472</v>
      </c>
    </row>
    <row r="3936" spans="1:7" s="73" customFormat="1" ht="10.050000000000001" customHeight="1" x14ac:dyDescent="0.3">
      <c r="A3936" s="71">
        <v>1</v>
      </c>
      <c r="B3936" s="71">
        <v>2</v>
      </c>
      <c r="C3936" s="71">
        <v>3</v>
      </c>
      <c r="D3936" s="7">
        <v>4</v>
      </c>
      <c r="E3936" s="7">
        <v>5</v>
      </c>
      <c r="F3936" s="71">
        <v>6</v>
      </c>
      <c r="G3936" s="72" t="s">
        <v>578</v>
      </c>
    </row>
    <row r="3937" spans="1:7" x14ac:dyDescent="0.3">
      <c r="A3937" s="50" t="s">
        <v>1148</v>
      </c>
      <c r="B3937" s="50"/>
      <c r="C3937" s="50"/>
      <c r="D3937" s="45">
        <v>2600000</v>
      </c>
      <c r="E3937" s="45">
        <v>2600000</v>
      </c>
      <c r="F3937" s="45">
        <v>1150000</v>
      </c>
      <c r="G3937" s="45">
        <v>44.23</v>
      </c>
    </row>
    <row r="3938" spans="1:7" x14ac:dyDescent="0.3">
      <c r="A3938" s="47" t="s">
        <v>1163</v>
      </c>
      <c r="B3938" s="47"/>
      <c r="C3938" s="47"/>
      <c r="D3938" s="12">
        <v>2600000</v>
      </c>
      <c r="E3938" s="12">
        <v>2600000</v>
      </c>
      <c r="F3938" s="12">
        <v>1150000</v>
      </c>
      <c r="G3938" s="12">
        <v>44.23</v>
      </c>
    </row>
    <row r="3939" spans="1:7" x14ac:dyDescent="0.3">
      <c r="A3939" s="13" t="s">
        <v>218</v>
      </c>
      <c r="B3939" s="13"/>
      <c r="C3939" s="13" t="s">
        <v>581</v>
      </c>
      <c r="D3939" s="14">
        <v>1200000</v>
      </c>
      <c r="E3939" s="14">
        <v>1200000</v>
      </c>
      <c r="F3939" s="14">
        <v>505000</v>
      </c>
      <c r="G3939" s="14">
        <v>42.08</v>
      </c>
    </row>
    <row r="3940" spans="1:7" x14ac:dyDescent="0.3">
      <c r="A3940" t="s">
        <v>220</v>
      </c>
      <c r="B3940" t="s">
        <v>582</v>
      </c>
      <c r="C3940" t="s">
        <v>583</v>
      </c>
      <c r="F3940" s="1">
        <v>505000</v>
      </c>
    </row>
    <row r="3941" spans="1:7" x14ac:dyDescent="0.3">
      <c r="A3941" s="13" t="s">
        <v>228</v>
      </c>
      <c r="B3941" s="13"/>
      <c r="C3941" s="13" t="s">
        <v>586</v>
      </c>
      <c r="D3941" s="14">
        <v>60000</v>
      </c>
      <c r="E3941" s="14">
        <v>60000</v>
      </c>
      <c r="F3941" s="14">
        <v>30000</v>
      </c>
      <c r="G3941" s="14">
        <v>50</v>
      </c>
    </row>
    <row r="3942" spans="1:7" x14ac:dyDescent="0.3">
      <c r="A3942" t="s">
        <v>230</v>
      </c>
      <c r="B3942" t="s">
        <v>582</v>
      </c>
      <c r="C3942" t="s">
        <v>586</v>
      </c>
      <c r="F3942" s="1">
        <v>30000</v>
      </c>
    </row>
    <row r="3943" spans="1:7" x14ac:dyDescent="0.3">
      <c r="A3943" s="13" t="s">
        <v>231</v>
      </c>
      <c r="B3943" s="13"/>
      <c r="C3943" s="13" t="s">
        <v>587</v>
      </c>
      <c r="D3943" s="14">
        <v>185000</v>
      </c>
      <c r="E3943" s="14">
        <v>185000</v>
      </c>
      <c r="F3943" s="14">
        <v>85000</v>
      </c>
      <c r="G3943" s="14">
        <v>45.95</v>
      </c>
    </row>
    <row r="3944" spans="1:7" x14ac:dyDescent="0.3">
      <c r="A3944" t="s">
        <v>235</v>
      </c>
      <c r="B3944" t="s">
        <v>582</v>
      </c>
      <c r="C3944" t="s">
        <v>588</v>
      </c>
      <c r="F3944" s="1">
        <v>85000</v>
      </c>
    </row>
    <row r="3945" spans="1:7" x14ac:dyDescent="0.3">
      <c r="A3945" s="13" t="s">
        <v>241</v>
      </c>
      <c r="B3945" s="13"/>
      <c r="C3945" s="13" t="s">
        <v>589</v>
      </c>
      <c r="D3945" s="14">
        <v>80000</v>
      </c>
      <c r="E3945" s="14">
        <v>80000</v>
      </c>
      <c r="F3945" s="14">
        <v>51000</v>
      </c>
      <c r="G3945" s="14">
        <v>63.75</v>
      </c>
    </row>
    <row r="3946" spans="1:7" x14ac:dyDescent="0.3">
      <c r="A3946" t="s">
        <v>243</v>
      </c>
      <c r="B3946" t="s">
        <v>582</v>
      </c>
      <c r="C3946" t="s">
        <v>590</v>
      </c>
      <c r="F3946" s="1">
        <v>3000</v>
      </c>
    </row>
    <row r="3947" spans="1:7" x14ac:dyDescent="0.3">
      <c r="A3947" t="s">
        <v>245</v>
      </c>
      <c r="B3947" t="s">
        <v>582</v>
      </c>
      <c r="C3947" t="s">
        <v>591</v>
      </c>
      <c r="F3947" s="1">
        <v>40000</v>
      </c>
    </row>
    <row r="3948" spans="1:7" x14ac:dyDescent="0.3">
      <c r="A3948" t="s">
        <v>247</v>
      </c>
      <c r="B3948" t="s">
        <v>582</v>
      </c>
      <c r="C3948" t="s">
        <v>592</v>
      </c>
      <c r="F3948" s="1">
        <v>6000</v>
      </c>
    </row>
    <row r="3949" spans="1:7" x14ac:dyDescent="0.3">
      <c r="A3949" t="s">
        <v>249</v>
      </c>
      <c r="B3949" t="s">
        <v>582</v>
      </c>
      <c r="C3949" t="s">
        <v>683</v>
      </c>
      <c r="F3949" s="1">
        <v>2000</v>
      </c>
    </row>
    <row r="3950" spans="1:7" x14ac:dyDescent="0.3">
      <c r="A3950" s="13" t="s">
        <v>251</v>
      </c>
      <c r="B3950" s="13"/>
      <c r="C3950" s="13" t="s">
        <v>593</v>
      </c>
      <c r="D3950" s="14">
        <v>300000</v>
      </c>
      <c r="E3950" s="14">
        <v>300000</v>
      </c>
      <c r="F3950" s="14">
        <v>170000</v>
      </c>
      <c r="G3950" s="14">
        <v>56.67</v>
      </c>
    </row>
    <row r="3951" spans="1:7" x14ac:dyDescent="0.3">
      <c r="A3951" t="s">
        <v>253</v>
      </c>
      <c r="B3951" t="s">
        <v>582</v>
      </c>
      <c r="C3951" t="s">
        <v>594</v>
      </c>
      <c r="F3951" s="1">
        <v>25000</v>
      </c>
    </row>
    <row r="3952" spans="1:7" x14ac:dyDescent="0.3">
      <c r="A3952" t="s">
        <v>255</v>
      </c>
      <c r="B3952" t="s">
        <v>582</v>
      </c>
      <c r="C3952" t="s">
        <v>626</v>
      </c>
      <c r="F3952" s="1">
        <v>45000</v>
      </c>
    </row>
    <row r="3953" spans="1:7" x14ac:dyDescent="0.3">
      <c r="A3953" t="s">
        <v>257</v>
      </c>
      <c r="B3953" t="s">
        <v>582</v>
      </c>
      <c r="C3953" t="s">
        <v>639</v>
      </c>
      <c r="F3953" s="1">
        <v>45000</v>
      </c>
    </row>
    <row r="3954" spans="1:7" x14ac:dyDescent="0.3">
      <c r="A3954" t="s">
        <v>259</v>
      </c>
      <c r="B3954" t="s">
        <v>582</v>
      </c>
      <c r="C3954" t="s">
        <v>627</v>
      </c>
      <c r="F3954" s="1">
        <v>40000</v>
      </c>
    </row>
    <row r="3955" spans="1:7" x14ac:dyDescent="0.3">
      <c r="A3955" t="s">
        <v>261</v>
      </c>
      <c r="B3955" t="s">
        <v>582</v>
      </c>
      <c r="C3955" t="s">
        <v>640</v>
      </c>
      <c r="F3955" s="1">
        <v>15000</v>
      </c>
    </row>
    <row r="3956" spans="1:7" x14ac:dyDescent="0.3">
      <c r="A3956" t="s">
        <v>263</v>
      </c>
      <c r="B3956" t="s">
        <v>582</v>
      </c>
      <c r="C3956" t="s">
        <v>641</v>
      </c>
      <c r="F3956" s="1">
        <v>0</v>
      </c>
    </row>
    <row r="3957" spans="1:7" x14ac:dyDescent="0.3">
      <c r="A3957" s="13" t="s">
        <v>265</v>
      </c>
      <c r="B3957" s="13"/>
      <c r="C3957" s="13" t="s">
        <v>595</v>
      </c>
      <c r="D3957" s="14">
        <v>625000</v>
      </c>
      <c r="E3957" s="14">
        <v>625000</v>
      </c>
      <c r="F3957" s="14">
        <v>276000</v>
      </c>
      <c r="G3957" s="14">
        <v>44.16</v>
      </c>
    </row>
    <row r="3958" spans="1:7" x14ac:dyDescent="0.3">
      <c r="A3958" t="s">
        <v>267</v>
      </c>
      <c r="B3958" t="s">
        <v>582</v>
      </c>
      <c r="C3958" t="s">
        <v>596</v>
      </c>
      <c r="F3958" s="1">
        <v>30000</v>
      </c>
    </row>
    <row r="3959" spans="1:7" x14ac:dyDescent="0.3">
      <c r="A3959" t="s">
        <v>269</v>
      </c>
      <c r="B3959" t="s">
        <v>582</v>
      </c>
      <c r="C3959" t="s">
        <v>628</v>
      </c>
      <c r="F3959" s="1">
        <v>60000</v>
      </c>
    </row>
    <row r="3960" spans="1:7" x14ac:dyDescent="0.3">
      <c r="A3960" t="s">
        <v>271</v>
      </c>
      <c r="B3960" t="s">
        <v>582</v>
      </c>
      <c r="C3960" t="s">
        <v>597</v>
      </c>
      <c r="F3960" s="1">
        <v>29000</v>
      </c>
    </row>
    <row r="3961" spans="1:7" x14ac:dyDescent="0.3">
      <c r="A3961" t="s">
        <v>273</v>
      </c>
      <c r="B3961" t="s">
        <v>582</v>
      </c>
      <c r="C3961" t="s">
        <v>642</v>
      </c>
      <c r="F3961" s="1">
        <v>12000</v>
      </c>
    </row>
    <row r="3962" spans="1:7" x14ac:dyDescent="0.3">
      <c r="A3962" t="s">
        <v>275</v>
      </c>
      <c r="B3962" t="s">
        <v>582</v>
      </c>
      <c r="C3962" t="s">
        <v>598</v>
      </c>
      <c r="F3962" s="1">
        <v>56000</v>
      </c>
    </row>
    <row r="3963" spans="1:7" x14ac:dyDescent="0.3">
      <c r="A3963" t="s">
        <v>277</v>
      </c>
      <c r="B3963" t="s">
        <v>582</v>
      </c>
      <c r="C3963" t="s">
        <v>599</v>
      </c>
      <c r="F3963" s="1">
        <v>3000</v>
      </c>
    </row>
    <row r="3964" spans="1:7" x14ac:dyDescent="0.3">
      <c r="A3964" t="s">
        <v>279</v>
      </c>
      <c r="B3964" t="s">
        <v>582</v>
      </c>
      <c r="C3964" t="s">
        <v>600</v>
      </c>
      <c r="F3964" s="1">
        <v>59000</v>
      </c>
    </row>
    <row r="3965" spans="1:7" x14ac:dyDescent="0.3">
      <c r="A3965" t="s">
        <v>283</v>
      </c>
      <c r="B3965" t="s">
        <v>582</v>
      </c>
      <c r="C3965" t="s">
        <v>601</v>
      </c>
      <c r="F3965" s="1">
        <v>27000</v>
      </c>
    </row>
    <row r="3966" spans="1:7" x14ac:dyDescent="0.3">
      <c r="A3966" s="13" t="s">
        <v>288</v>
      </c>
      <c r="B3966" s="13"/>
      <c r="C3966" s="13" t="s">
        <v>603</v>
      </c>
      <c r="D3966" s="14">
        <v>70000</v>
      </c>
      <c r="E3966" s="14">
        <v>70000</v>
      </c>
      <c r="F3966" s="14">
        <v>29000</v>
      </c>
      <c r="G3966" s="14">
        <v>41.43</v>
      </c>
    </row>
    <row r="3967" spans="1:7" x14ac:dyDescent="0.3">
      <c r="A3967" t="s">
        <v>290</v>
      </c>
      <c r="B3967" t="s">
        <v>582</v>
      </c>
      <c r="C3967" t="s">
        <v>604</v>
      </c>
      <c r="F3967" s="1">
        <v>5000</v>
      </c>
    </row>
    <row r="3968" spans="1:7" x14ac:dyDescent="0.3">
      <c r="A3968" t="s">
        <v>292</v>
      </c>
      <c r="B3968" t="s">
        <v>582</v>
      </c>
      <c r="C3968" t="s">
        <v>643</v>
      </c>
      <c r="F3968" s="1">
        <v>10000</v>
      </c>
    </row>
    <row r="3969" spans="1:7" x14ac:dyDescent="0.3">
      <c r="A3969" t="s">
        <v>294</v>
      </c>
      <c r="B3969" t="s">
        <v>582</v>
      </c>
      <c r="C3969" t="s">
        <v>605</v>
      </c>
      <c r="F3969" s="1">
        <v>12000</v>
      </c>
    </row>
    <row r="3970" spans="1:7" x14ac:dyDescent="0.3">
      <c r="A3970" t="s">
        <v>300</v>
      </c>
      <c r="B3970" t="s">
        <v>582</v>
      </c>
      <c r="C3970" t="s">
        <v>603</v>
      </c>
      <c r="F3970" s="1">
        <v>2000</v>
      </c>
    </row>
    <row r="3971" spans="1:7" x14ac:dyDescent="0.3">
      <c r="A3971" s="13" t="s">
        <v>307</v>
      </c>
      <c r="B3971" s="13"/>
      <c r="C3971" s="13" t="s">
        <v>607</v>
      </c>
      <c r="D3971" s="14">
        <v>5000</v>
      </c>
      <c r="E3971" s="14">
        <v>5000</v>
      </c>
      <c r="F3971" s="14">
        <v>4000</v>
      </c>
      <c r="G3971" s="14">
        <v>80</v>
      </c>
    </row>
    <row r="3972" spans="1:7" x14ac:dyDescent="0.3">
      <c r="A3972" t="s">
        <v>309</v>
      </c>
      <c r="B3972" t="s">
        <v>582</v>
      </c>
      <c r="C3972" t="s">
        <v>608</v>
      </c>
      <c r="F3972" s="1">
        <v>4000</v>
      </c>
    </row>
    <row r="3973" spans="1:7" x14ac:dyDescent="0.3">
      <c r="A3973" s="13" t="s">
        <v>402</v>
      </c>
      <c r="B3973" s="13"/>
      <c r="C3973" s="13" t="s">
        <v>619</v>
      </c>
      <c r="D3973" s="14">
        <v>70000</v>
      </c>
      <c r="E3973" s="14">
        <v>70000</v>
      </c>
      <c r="F3973" s="14">
        <v>0</v>
      </c>
      <c r="G3973" s="14">
        <v>0</v>
      </c>
    </row>
    <row r="3974" spans="1:7" x14ac:dyDescent="0.3">
      <c r="A3974" t="s">
        <v>404</v>
      </c>
      <c r="B3974" t="s">
        <v>582</v>
      </c>
      <c r="C3974" t="s">
        <v>620</v>
      </c>
      <c r="F3974" s="1">
        <v>0</v>
      </c>
    </row>
    <row r="3975" spans="1:7" x14ac:dyDescent="0.3">
      <c r="A3975" t="s">
        <v>405</v>
      </c>
      <c r="B3975" t="s">
        <v>582</v>
      </c>
      <c r="C3975" t="s">
        <v>632</v>
      </c>
      <c r="F3975" s="1">
        <v>0</v>
      </c>
    </row>
    <row r="3976" spans="1:7" x14ac:dyDescent="0.3">
      <c r="A3976" t="s">
        <v>412</v>
      </c>
      <c r="B3976" t="s">
        <v>582</v>
      </c>
      <c r="C3976" t="s">
        <v>635</v>
      </c>
      <c r="F3976" s="1">
        <v>0</v>
      </c>
    </row>
    <row r="3977" spans="1:7" x14ac:dyDescent="0.3">
      <c r="A3977" s="13" t="s">
        <v>427</v>
      </c>
      <c r="B3977" s="13"/>
      <c r="C3977" s="13" t="s">
        <v>664</v>
      </c>
      <c r="D3977" s="14">
        <v>5000</v>
      </c>
      <c r="E3977" s="14">
        <v>5000</v>
      </c>
      <c r="F3977" s="14">
        <v>0</v>
      </c>
      <c r="G3977" s="14">
        <v>0</v>
      </c>
    </row>
    <row r="3978" spans="1:7" x14ac:dyDescent="0.3">
      <c r="A3978" t="s">
        <v>429</v>
      </c>
      <c r="B3978" t="s">
        <v>582</v>
      </c>
      <c r="C3978" t="s">
        <v>665</v>
      </c>
      <c r="F3978" s="1">
        <v>0</v>
      </c>
    </row>
    <row r="3979" spans="1:7" x14ac:dyDescent="0.3">
      <c r="A3979" s="51" t="s">
        <v>644</v>
      </c>
      <c r="B3979" s="51"/>
      <c r="C3979" s="51"/>
      <c r="D3979" s="14">
        <v>2600000</v>
      </c>
      <c r="E3979" s="14">
        <v>2600000</v>
      </c>
      <c r="F3979" s="14">
        <v>1150000</v>
      </c>
      <c r="G3979" s="14">
        <v>44.23</v>
      </c>
    </row>
    <row r="3980" spans="1:7" x14ac:dyDescent="0.3">
      <c r="A3980" s="78" t="s">
        <v>645</v>
      </c>
      <c r="B3980" s="78"/>
      <c r="C3980" s="78"/>
      <c r="D3980" s="53">
        <v>2600000</v>
      </c>
      <c r="E3980" s="53">
        <v>2600000</v>
      </c>
      <c r="F3980" s="53">
        <v>1150000</v>
      </c>
      <c r="G3980" s="53">
        <v>44.23</v>
      </c>
    </row>
    <row r="3982" spans="1:7" ht="18" customHeight="1" x14ac:dyDescent="0.3">
      <c r="A3982" s="51" t="s">
        <v>646</v>
      </c>
      <c r="B3982" s="51"/>
      <c r="C3982" s="51"/>
      <c r="D3982" s="14">
        <v>28215000</v>
      </c>
      <c r="E3982" s="14">
        <v>28215000</v>
      </c>
      <c r="F3982" s="14">
        <v>8876608.3699999992</v>
      </c>
      <c r="G3982" s="14">
        <v>31.46</v>
      </c>
    </row>
    <row r="3983" spans="1:7" x14ac:dyDescent="0.3">
      <c r="A3983" s="54"/>
      <c r="B3983" s="54"/>
      <c r="C3983" s="54"/>
      <c r="D3983" s="34"/>
      <c r="E3983" s="34"/>
      <c r="F3983" s="34"/>
      <c r="G3983" s="34"/>
    </row>
    <row r="3984" spans="1:7" x14ac:dyDescent="0.3">
      <c r="A3984" s="54"/>
      <c r="B3984" s="54"/>
      <c r="C3984" s="54"/>
      <c r="D3984" s="34"/>
      <c r="E3984" s="34"/>
      <c r="F3984" s="34"/>
      <c r="G3984" s="34"/>
    </row>
    <row r="3985" spans="1:7" ht="19.95" customHeight="1" x14ac:dyDescent="0.35">
      <c r="A3985" s="36" t="s">
        <v>1164</v>
      </c>
      <c r="B3985" s="36"/>
      <c r="C3985" s="36"/>
      <c r="D3985" s="36"/>
      <c r="E3985" s="36"/>
      <c r="F3985" s="36"/>
      <c r="G3985" s="36"/>
    </row>
    <row r="3986" spans="1:7" ht="4.95" customHeight="1" x14ac:dyDescent="0.3">
      <c r="A3986" s="38"/>
      <c r="B3986" s="38"/>
      <c r="C3986" s="38"/>
      <c r="D3986" s="38"/>
      <c r="E3986" s="38"/>
      <c r="F3986" s="38"/>
      <c r="G3986" s="38"/>
    </row>
    <row r="3987" spans="1:7" ht="18" customHeight="1" x14ac:dyDescent="0.35">
      <c r="A3987" s="94" t="s">
        <v>1165</v>
      </c>
      <c r="B3987" s="94"/>
      <c r="C3987" s="94"/>
      <c r="D3987" s="95"/>
      <c r="E3987" s="95"/>
      <c r="F3987" s="95"/>
      <c r="G3987" s="95"/>
    </row>
    <row r="3988" spans="1:7" ht="28.8" x14ac:dyDescent="0.3">
      <c r="A3988" s="40" t="s">
        <v>469</v>
      </c>
      <c r="B3988" s="40" t="s">
        <v>573</v>
      </c>
      <c r="C3988" s="40" t="s">
        <v>574</v>
      </c>
      <c r="D3988" s="6" t="s">
        <v>575</v>
      </c>
      <c r="E3988" s="6" t="s">
        <v>576</v>
      </c>
      <c r="F3988" s="6" t="s">
        <v>577</v>
      </c>
      <c r="G3988" s="6" t="s">
        <v>472</v>
      </c>
    </row>
    <row r="3989" spans="1:7" s="73" customFormat="1" ht="10.050000000000001" customHeight="1" x14ac:dyDescent="0.3">
      <c r="A3989" s="71">
        <v>1</v>
      </c>
      <c r="B3989" s="71">
        <v>2</v>
      </c>
      <c r="C3989" s="71">
        <v>3</v>
      </c>
      <c r="D3989" s="7">
        <v>4</v>
      </c>
      <c r="E3989" s="7">
        <v>5</v>
      </c>
      <c r="F3989" s="71">
        <v>6</v>
      </c>
      <c r="G3989" s="72" t="s">
        <v>578</v>
      </c>
    </row>
    <row r="3990" spans="1:7" x14ac:dyDescent="0.3">
      <c r="A3990" s="44" t="s">
        <v>579</v>
      </c>
      <c r="B3990" s="44"/>
      <c r="C3990" s="44"/>
      <c r="D3990" s="45">
        <v>9454000</v>
      </c>
      <c r="E3990" s="45">
        <v>9454000</v>
      </c>
      <c r="F3990" s="45">
        <v>4444887.1500000004</v>
      </c>
      <c r="G3990" s="45">
        <v>47.02</v>
      </c>
    </row>
    <row r="3991" spans="1:7" x14ac:dyDescent="0.3">
      <c r="A3991" s="47" t="s">
        <v>580</v>
      </c>
      <c r="B3991" s="47"/>
      <c r="C3991" s="47"/>
      <c r="D3991" s="12">
        <v>9454000</v>
      </c>
      <c r="E3991" s="12">
        <v>9454000</v>
      </c>
      <c r="F3991" s="12">
        <v>4444887.1500000004</v>
      </c>
      <c r="G3991" s="12">
        <v>47.02</v>
      </c>
    </row>
    <row r="3992" spans="1:7" x14ac:dyDescent="0.3">
      <c r="A3992" s="13" t="s">
        <v>218</v>
      </c>
      <c r="B3992" s="13"/>
      <c r="C3992" s="13" t="s">
        <v>581</v>
      </c>
      <c r="D3992" s="14">
        <v>7260000</v>
      </c>
      <c r="E3992" s="14">
        <v>7260000</v>
      </c>
      <c r="F3992" s="14">
        <v>3626241.02</v>
      </c>
      <c r="G3992" s="14">
        <v>49.95</v>
      </c>
    </row>
    <row r="3993" spans="1:7" x14ac:dyDescent="0.3">
      <c r="A3993" t="s">
        <v>220</v>
      </c>
      <c r="B3993" t="s">
        <v>582</v>
      </c>
      <c r="C3993" t="s">
        <v>583</v>
      </c>
      <c r="F3993" s="1">
        <v>3618611.38</v>
      </c>
    </row>
    <row r="3994" spans="1:7" x14ac:dyDescent="0.3">
      <c r="A3994" t="s">
        <v>222</v>
      </c>
      <c r="B3994" t="s">
        <v>582</v>
      </c>
      <c r="C3994" t="s">
        <v>584</v>
      </c>
      <c r="F3994" s="1">
        <v>6540.43</v>
      </c>
    </row>
    <row r="3995" spans="1:7" x14ac:dyDescent="0.3">
      <c r="A3995" t="s">
        <v>224</v>
      </c>
      <c r="B3995" t="s">
        <v>582</v>
      </c>
      <c r="C3995" t="s">
        <v>585</v>
      </c>
      <c r="F3995" s="1">
        <v>1089.21</v>
      </c>
    </row>
    <row r="3996" spans="1:7" x14ac:dyDescent="0.3">
      <c r="A3996" s="13" t="s">
        <v>228</v>
      </c>
      <c r="B3996" s="13"/>
      <c r="C3996" s="13" t="s">
        <v>586</v>
      </c>
      <c r="D3996" s="14">
        <v>150000</v>
      </c>
      <c r="E3996" s="14">
        <v>150000</v>
      </c>
      <c r="F3996" s="14">
        <v>79171.460000000006</v>
      </c>
      <c r="G3996" s="14">
        <v>52.78</v>
      </c>
    </row>
    <row r="3997" spans="1:7" x14ac:dyDescent="0.3">
      <c r="A3997" t="s">
        <v>230</v>
      </c>
      <c r="B3997" t="s">
        <v>582</v>
      </c>
      <c r="C3997" t="s">
        <v>586</v>
      </c>
      <c r="F3997" s="1">
        <v>79171.460000000006</v>
      </c>
    </row>
    <row r="3998" spans="1:7" x14ac:dyDescent="0.3">
      <c r="A3998" s="13" t="s">
        <v>231</v>
      </c>
      <c r="B3998" s="13"/>
      <c r="C3998" s="13" t="s">
        <v>587</v>
      </c>
      <c r="D3998" s="14">
        <v>1190000</v>
      </c>
      <c r="E3998" s="14">
        <v>1190000</v>
      </c>
      <c r="F3998" s="14">
        <v>568304.34</v>
      </c>
      <c r="G3998" s="14">
        <v>47.76</v>
      </c>
    </row>
    <row r="3999" spans="1:7" x14ac:dyDescent="0.3">
      <c r="A3999" t="s">
        <v>235</v>
      </c>
      <c r="B3999" t="s">
        <v>582</v>
      </c>
      <c r="C3999" t="s">
        <v>588</v>
      </c>
      <c r="F3999" s="1">
        <v>568304.34</v>
      </c>
    </row>
    <row r="4000" spans="1:7" x14ac:dyDescent="0.3">
      <c r="A4000" s="13" t="s">
        <v>241</v>
      </c>
      <c r="B4000" s="13"/>
      <c r="C4000" s="13" t="s">
        <v>589</v>
      </c>
      <c r="D4000" s="14">
        <v>150000</v>
      </c>
      <c r="E4000" s="14">
        <v>150000</v>
      </c>
      <c r="F4000" s="14">
        <v>78868.78</v>
      </c>
      <c r="G4000" s="14">
        <v>52.58</v>
      </c>
    </row>
    <row r="4001" spans="1:7" x14ac:dyDescent="0.3">
      <c r="A4001" t="s">
        <v>243</v>
      </c>
      <c r="B4001" t="s">
        <v>582</v>
      </c>
      <c r="C4001" t="s">
        <v>590</v>
      </c>
      <c r="F4001" s="1">
        <v>2075</v>
      </c>
    </row>
    <row r="4002" spans="1:7" x14ac:dyDescent="0.3">
      <c r="A4002" t="s">
        <v>245</v>
      </c>
      <c r="B4002" t="s">
        <v>582</v>
      </c>
      <c r="C4002" t="s">
        <v>591</v>
      </c>
      <c r="F4002" s="1">
        <v>71609.78</v>
      </c>
    </row>
    <row r="4003" spans="1:7" x14ac:dyDescent="0.3">
      <c r="A4003" t="s">
        <v>247</v>
      </c>
      <c r="B4003" t="s">
        <v>582</v>
      </c>
      <c r="C4003" t="s">
        <v>592</v>
      </c>
      <c r="F4003" s="1">
        <v>5184</v>
      </c>
    </row>
    <row r="4004" spans="1:7" x14ac:dyDescent="0.3">
      <c r="A4004" s="13" t="s">
        <v>251</v>
      </c>
      <c r="B4004" s="13"/>
      <c r="C4004" s="13" t="s">
        <v>593</v>
      </c>
      <c r="D4004" s="14">
        <v>19000</v>
      </c>
      <c r="E4004" s="14">
        <v>19000</v>
      </c>
      <c r="F4004" s="14">
        <v>860</v>
      </c>
      <c r="G4004" s="14">
        <v>4.53</v>
      </c>
    </row>
    <row r="4005" spans="1:7" x14ac:dyDescent="0.3">
      <c r="A4005" t="s">
        <v>253</v>
      </c>
      <c r="B4005" t="s">
        <v>582</v>
      </c>
      <c r="C4005" t="s">
        <v>594</v>
      </c>
      <c r="F4005" s="1">
        <v>860</v>
      </c>
    </row>
    <row r="4006" spans="1:7" x14ac:dyDescent="0.3">
      <c r="A4006" s="13" t="s">
        <v>265</v>
      </c>
      <c r="B4006" s="13"/>
      <c r="C4006" s="13" t="s">
        <v>595</v>
      </c>
      <c r="D4006" s="14">
        <v>580000</v>
      </c>
      <c r="E4006" s="14">
        <v>580000</v>
      </c>
      <c r="F4006" s="14">
        <v>49913.27</v>
      </c>
      <c r="G4006" s="14">
        <v>8.61</v>
      </c>
    </row>
    <row r="4007" spans="1:7" x14ac:dyDescent="0.3">
      <c r="A4007" t="s">
        <v>271</v>
      </c>
      <c r="B4007" t="s">
        <v>582</v>
      </c>
      <c r="C4007" t="s">
        <v>597</v>
      </c>
      <c r="F4007" s="1">
        <v>3960.32</v>
      </c>
    </row>
    <row r="4008" spans="1:7" x14ac:dyDescent="0.3">
      <c r="A4008" t="s">
        <v>277</v>
      </c>
      <c r="B4008" t="s">
        <v>582</v>
      </c>
      <c r="C4008" t="s">
        <v>599</v>
      </c>
      <c r="F4008" s="1">
        <v>1750</v>
      </c>
    </row>
    <row r="4009" spans="1:7" x14ac:dyDescent="0.3">
      <c r="A4009" t="s">
        <v>279</v>
      </c>
      <c r="B4009" t="s">
        <v>582</v>
      </c>
      <c r="C4009" t="s">
        <v>600</v>
      </c>
      <c r="F4009" s="1">
        <v>41658.949999999997</v>
      </c>
    </row>
    <row r="4010" spans="1:7" x14ac:dyDescent="0.3">
      <c r="A4010" t="s">
        <v>283</v>
      </c>
      <c r="B4010" t="s">
        <v>582</v>
      </c>
      <c r="C4010" t="s">
        <v>601</v>
      </c>
      <c r="F4010" s="1">
        <v>2544</v>
      </c>
    </row>
    <row r="4011" spans="1:7" x14ac:dyDescent="0.3">
      <c r="A4011" s="13" t="s">
        <v>285</v>
      </c>
      <c r="B4011" s="13"/>
      <c r="C4011" s="13" t="s">
        <v>602</v>
      </c>
      <c r="D4011" s="14">
        <v>5000</v>
      </c>
      <c r="E4011" s="14">
        <v>5000</v>
      </c>
      <c r="F4011" s="14">
        <v>0</v>
      </c>
      <c r="G4011" s="14">
        <v>0</v>
      </c>
    </row>
    <row r="4012" spans="1:7" x14ac:dyDescent="0.3">
      <c r="A4012" t="s">
        <v>287</v>
      </c>
      <c r="B4012" t="s">
        <v>582</v>
      </c>
      <c r="C4012" t="s">
        <v>602</v>
      </c>
      <c r="F4012" s="1">
        <v>0</v>
      </c>
    </row>
    <row r="4013" spans="1:7" x14ac:dyDescent="0.3">
      <c r="A4013" s="13" t="s">
        <v>288</v>
      </c>
      <c r="B4013" s="13"/>
      <c r="C4013" s="13" t="s">
        <v>603</v>
      </c>
      <c r="D4013" s="14">
        <v>39000</v>
      </c>
      <c r="E4013" s="14">
        <v>39000</v>
      </c>
      <c r="F4013" s="14">
        <v>872.98</v>
      </c>
      <c r="G4013" s="14">
        <v>2.2400000000000002</v>
      </c>
    </row>
    <row r="4014" spans="1:7" x14ac:dyDescent="0.3">
      <c r="A4014" t="s">
        <v>290</v>
      </c>
      <c r="B4014" t="s">
        <v>582</v>
      </c>
      <c r="C4014" t="s">
        <v>604</v>
      </c>
      <c r="F4014" s="1">
        <v>0</v>
      </c>
    </row>
    <row r="4015" spans="1:7" x14ac:dyDescent="0.3">
      <c r="A4015" t="s">
        <v>294</v>
      </c>
      <c r="B4015" t="s">
        <v>582</v>
      </c>
      <c r="C4015" t="s">
        <v>605</v>
      </c>
      <c r="F4015" s="1">
        <v>397.98</v>
      </c>
    </row>
    <row r="4016" spans="1:7" x14ac:dyDescent="0.3">
      <c r="A4016" t="s">
        <v>300</v>
      </c>
      <c r="B4016" t="s">
        <v>582</v>
      </c>
      <c r="C4016" t="s">
        <v>603</v>
      </c>
      <c r="F4016" s="1">
        <v>475</v>
      </c>
    </row>
    <row r="4017" spans="1:7" x14ac:dyDescent="0.3">
      <c r="A4017" s="13" t="s">
        <v>307</v>
      </c>
      <c r="B4017" s="13"/>
      <c r="C4017" s="13" t="s">
        <v>607</v>
      </c>
      <c r="D4017" s="14">
        <v>1000</v>
      </c>
      <c r="E4017" s="14">
        <v>1000</v>
      </c>
      <c r="F4017" s="14">
        <v>0</v>
      </c>
      <c r="G4017" s="14">
        <v>0</v>
      </c>
    </row>
    <row r="4018" spans="1:7" x14ac:dyDescent="0.3">
      <c r="A4018" t="s">
        <v>309</v>
      </c>
      <c r="B4018" t="s">
        <v>582</v>
      </c>
      <c r="C4018" t="s">
        <v>608</v>
      </c>
      <c r="F4018" s="1">
        <v>0</v>
      </c>
    </row>
    <row r="4019" spans="1:7" x14ac:dyDescent="0.3">
      <c r="A4019" s="13" t="s">
        <v>402</v>
      </c>
      <c r="B4019" s="13"/>
      <c r="C4019" s="13" t="s">
        <v>619</v>
      </c>
      <c r="D4019" s="14">
        <v>10000</v>
      </c>
      <c r="E4019" s="14">
        <v>10000</v>
      </c>
      <c r="F4019" s="14">
        <v>1899.05</v>
      </c>
      <c r="G4019" s="14">
        <v>18.989999999999998</v>
      </c>
    </row>
    <row r="4020" spans="1:7" x14ac:dyDescent="0.3">
      <c r="A4020" t="s">
        <v>404</v>
      </c>
      <c r="B4020" t="s">
        <v>582</v>
      </c>
      <c r="C4020" t="s">
        <v>620</v>
      </c>
      <c r="F4020" s="1">
        <v>1899.05</v>
      </c>
    </row>
    <row r="4021" spans="1:7" x14ac:dyDescent="0.3">
      <c r="A4021" s="13" t="s">
        <v>427</v>
      </c>
      <c r="B4021" s="13"/>
      <c r="C4021" s="13" t="s">
        <v>664</v>
      </c>
      <c r="D4021" s="14">
        <v>50000</v>
      </c>
      <c r="E4021" s="14">
        <v>50000</v>
      </c>
      <c r="F4021" s="14">
        <v>38756.25</v>
      </c>
      <c r="G4021" s="14">
        <v>77.510000000000005</v>
      </c>
    </row>
    <row r="4022" spans="1:7" x14ac:dyDescent="0.3">
      <c r="A4022" t="s">
        <v>429</v>
      </c>
      <c r="B4022" t="s">
        <v>582</v>
      </c>
      <c r="C4022" t="s">
        <v>665</v>
      </c>
      <c r="F4022" s="1">
        <v>38756.25</v>
      </c>
    </row>
    <row r="4023" spans="1:7" x14ac:dyDescent="0.3">
      <c r="A4023" s="50" t="s">
        <v>662</v>
      </c>
      <c r="B4023" s="50"/>
      <c r="C4023" s="50"/>
      <c r="D4023" s="45">
        <v>400000</v>
      </c>
      <c r="E4023" s="45">
        <v>400000</v>
      </c>
      <c r="F4023" s="45">
        <v>0</v>
      </c>
      <c r="G4023" s="45">
        <v>0</v>
      </c>
    </row>
    <row r="4024" spans="1:7" x14ac:dyDescent="0.3">
      <c r="A4024" s="47" t="s">
        <v>1166</v>
      </c>
      <c r="B4024" s="47"/>
      <c r="C4024" s="47"/>
      <c r="D4024" s="12">
        <v>400000</v>
      </c>
      <c r="E4024" s="12">
        <v>400000</v>
      </c>
      <c r="F4024" s="12">
        <v>0</v>
      </c>
      <c r="G4024" s="12">
        <v>0</v>
      </c>
    </row>
    <row r="4025" spans="1:7" x14ac:dyDescent="0.3">
      <c r="A4025" s="13" t="s">
        <v>241</v>
      </c>
      <c r="B4025" s="13"/>
      <c r="C4025" s="13" t="s">
        <v>589</v>
      </c>
      <c r="D4025" s="14">
        <v>30000</v>
      </c>
      <c r="E4025" s="14">
        <v>30000</v>
      </c>
      <c r="F4025" s="14">
        <v>0</v>
      </c>
      <c r="G4025" s="14">
        <v>0</v>
      </c>
    </row>
    <row r="4026" spans="1:7" x14ac:dyDescent="0.3">
      <c r="A4026" t="s">
        <v>243</v>
      </c>
      <c r="B4026" t="s">
        <v>582</v>
      </c>
      <c r="C4026" t="s">
        <v>590</v>
      </c>
      <c r="F4026" s="1">
        <v>0</v>
      </c>
    </row>
    <row r="4027" spans="1:7" x14ac:dyDescent="0.3">
      <c r="A4027" t="s">
        <v>247</v>
      </c>
      <c r="B4027" t="s">
        <v>582</v>
      </c>
      <c r="C4027" t="s">
        <v>592</v>
      </c>
      <c r="F4027" s="1">
        <v>0</v>
      </c>
    </row>
    <row r="4028" spans="1:7" x14ac:dyDescent="0.3">
      <c r="A4028" s="13" t="s">
        <v>265</v>
      </c>
      <c r="B4028" s="13"/>
      <c r="C4028" s="13" t="s">
        <v>595</v>
      </c>
      <c r="D4028" s="14">
        <v>370000</v>
      </c>
      <c r="E4028" s="14">
        <v>370000</v>
      </c>
      <c r="F4028" s="14">
        <v>0</v>
      </c>
      <c r="G4028" s="14">
        <v>0</v>
      </c>
    </row>
    <row r="4029" spans="1:7" x14ac:dyDescent="0.3">
      <c r="A4029" t="s">
        <v>271</v>
      </c>
      <c r="B4029" t="s">
        <v>582</v>
      </c>
      <c r="C4029" t="s">
        <v>597</v>
      </c>
      <c r="F4029" s="1">
        <v>0</v>
      </c>
    </row>
    <row r="4030" spans="1:7" x14ac:dyDescent="0.3">
      <c r="A4030" t="s">
        <v>279</v>
      </c>
      <c r="B4030" t="s">
        <v>582</v>
      </c>
      <c r="C4030" t="s">
        <v>600</v>
      </c>
      <c r="F4030" s="1">
        <v>0</v>
      </c>
    </row>
    <row r="4031" spans="1:7" x14ac:dyDescent="0.3">
      <c r="A4031" t="s">
        <v>281</v>
      </c>
      <c r="B4031" t="s">
        <v>582</v>
      </c>
      <c r="C4031" t="s">
        <v>614</v>
      </c>
      <c r="F4031" s="1">
        <v>0</v>
      </c>
    </row>
    <row r="4032" spans="1:7" x14ac:dyDescent="0.3">
      <c r="A4032" t="s">
        <v>283</v>
      </c>
      <c r="B4032" t="s">
        <v>582</v>
      </c>
      <c r="C4032" t="s">
        <v>601</v>
      </c>
      <c r="F4032" s="1">
        <v>0</v>
      </c>
    </row>
    <row r="4033" spans="1:7" x14ac:dyDescent="0.3">
      <c r="A4033" s="51" t="s">
        <v>644</v>
      </c>
      <c r="B4033" s="51"/>
      <c r="C4033" s="51"/>
      <c r="D4033" s="14">
        <v>9854000</v>
      </c>
      <c r="E4033" s="14">
        <v>9854000</v>
      </c>
      <c r="F4033" s="14">
        <v>4444887.1500000004</v>
      </c>
      <c r="G4033" s="14">
        <v>45.11</v>
      </c>
    </row>
    <row r="4034" spans="1:7" x14ac:dyDescent="0.3">
      <c r="A4034" s="52" t="s">
        <v>645</v>
      </c>
      <c r="B4034" s="52"/>
      <c r="C4034" s="52"/>
      <c r="D4034" s="53">
        <v>9854000</v>
      </c>
      <c r="E4034" s="53">
        <v>9854000</v>
      </c>
      <c r="F4034" s="53">
        <v>4444887.1500000004</v>
      </c>
      <c r="G4034" s="53">
        <v>45.11</v>
      </c>
    </row>
    <row r="4035" spans="1:7" x14ac:dyDescent="0.3">
      <c r="A4035" s="79"/>
      <c r="B4035" s="79"/>
      <c r="C4035" s="79"/>
      <c r="D4035" s="25"/>
      <c r="E4035" s="25"/>
      <c r="F4035" s="25"/>
      <c r="G4035" s="25"/>
    </row>
    <row r="4036" spans="1:7" ht="18" customHeight="1" x14ac:dyDescent="0.3">
      <c r="A4036" s="51" t="s">
        <v>646</v>
      </c>
      <c r="B4036" s="51"/>
      <c r="C4036" s="51"/>
      <c r="D4036" s="14">
        <v>9854000</v>
      </c>
      <c r="E4036" s="14">
        <v>9854000</v>
      </c>
      <c r="F4036" s="14">
        <v>4444887.1500000004</v>
      </c>
      <c r="G4036" s="14">
        <v>45.11</v>
      </c>
    </row>
    <row r="4037" spans="1:7" x14ac:dyDescent="0.3">
      <c r="A4037" s="54"/>
      <c r="B4037" s="54"/>
      <c r="C4037" s="54"/>
      <c r="D4037" s="34"/>
      <c r="E4037" s="34"/>
      <c r="F4037" s="34"/>
      <c r="G4037" s="34"/>
    </row>
    <row r="4039" spans="1:7" ht="19.95" customHeight="1" x14ac:dyDescent="0.35">
      <c r="A4039" s="36" t="s">
        <v>1167</v>
      </c>
      <c r="B4039" s="36"/>
      <c r="C4039" s="36"/>
      <c r="D4039" s="36"/>
      <c r="E4039" s="36"/>
      <c r="F4039" s="36"/>
      <c r="G4039" s="36"/>
    </row>
    <row r="4040" spans="1:7" ht="4.95" customHeight="1" x14ac:dyDescent="0.3"/>
    <row r="4041" spans="1:7" ht="18" customHeight="1" x14ac:dyDescent="0.35">
      <c r="A4041" s="36" t="s">
        <v>1168</v>
      </c>
      <c r="B4041" s="36"/>
      <c r="C4041" s="36"/>
      <c r="D4041" s="36"/>
      <c r="E4041" s="36"/>
      <c r="F4041" s="36"/>
      <c r="G4041" s="36"/>
    </row>
    <row r="4042" spans="1:7" ht="28.8" x14ac:dyDescent="0.3">
      <c r="A4042" s="40" t="s">
        <v>469</v>
      </c>
      <c r="B4042" s="40" t="s">
        <v>573</v>
      </c>
      <c r="C4042" s="40" t="s">
        <v>574</v>
      </c>
      <c r="D4042" s="6" t="s">
        <v>575</v>
      </c>
      <c r="E4042" s="6" t="s">
        <v>576</v>
      </c>
      <c r="F4042" s="6" t="s">
        <v>577</v>
      </c>
      <c r="G4042" s="6" t="s">
        <v>472</v>
      </c>
    </row>
    <row r="4043" spans="1:7" s="73" customFormat="1" ht="10.050000000000001" customHeight="1" x14ac:dyDescent="0.3">
      <c r="A4043" s="71">
        <v>1</v>
      </c>
      <c r="B4043" s="71">
        <v>2</v>
      </c>
      <c r="C4043" s="71">
        <v>3</v>
      </c>
      <c r="D4043" s="7">
        <v>4</v>
      </c>
      <c r="E4043" s="7">
        <v>5</v>
      </c>
      <c r="F4043" s="71">
        <v>6</v>
      </c>
      <c r="G4043" s="72" t="s">
        <v>578</v>
      </c>
    </row>
    <row r="4044" spans="1:7" x14ac:dyDescent="0.3">
      <c r="A4044" s="50" t="s">
        <v>1169</v>
      </c>
      <c r="B4044" s="50"/>
      <c r="C4044" s="50"/>
      <c r="D4044" s="45">
        <v>37530000</v>
      </c>
      <c r="E4044" s="45">
        <v>37530000</v>
      </c>
      <c r="F4044" s="45">
        <v>15614266.41</v>
      </c>
      <c r="G4044" s="45">
        <v>41.6</v>
      </c>
    </row>
    <row r="4045" spans="1:7" x14ac:dyDescent="0.3">
      <c r="A4045" s="47" t="s">
        <v>1170</v>
      </c>
      <c r="B4045" s="47"/>
      <c r="C4045" s="47"/>
      <c r="D4045" s="12">
        <v>12701000</v>
      </c>
      <c r="E4045" s="12">
        <v>12701000</v>
      </c>
      <c r="F4045" s="12">
        <v>5452567.3700000001</v>
      </c>
      <c r="G4045" s="12">
        <v>42.93</v>
      </c>
    </row>
    <row r="4046" spans="1:7" x14ac:dyDescent="0.3">
      <c r="A4046" s="13" t="s">
        <v>218</v>
      </c>
      <c r="B4046" s="13"/>
      <c r="C4046" s="13" t="s">
        <v>581</v>
      </c>
      <c r="D4046" s="14">
        <v>9730000</v>
      </c>
      <c r="E4046" s="14">
        <v>9730000</v>
      </c>
      <c r="F4046" s="14">
        <v>4464904.68</v>
      </c>
      <c r="G4046" s="14">
        <v>45.89</v>
      </c>
    </row>
    <row r="4047" spans="1:7" x14ac:dyDescent="0.3">
      <c r="A4047" t="s">
        <v>220</v>
      </c>
      <c r="B4047" t="s">
        <v>582</v>
      </c>
      <c r="C4047" t="s">
        <v>583</v>
      </c>
      <c r="F4047" s="1">
        <v>4390498.99</v>
      </c>
    </row>
    <row r="4048" spans="1:7" x14ac:dyDescent="0.3">
      <c r="A4048" t="s">
        <v>222</v>
      </c>
      <c r="B4048" t="s">
        <v>582</v>
      </c>
      <c r="C4048" t="s">
        <v>584</v>
      </c>
      <c r="F4048" s="1">
        <v>0</v>
      </c>
    </row>
    <row r="4049" spans="1:7" x14ac:dyDescent="0.3">
      <c r="A4049" t="s">
        <v>224</v>
      </c>
      <c r="B4049" t="s">
        <v>582</v>
      </c>
      <c r="C4049" t="s">
        <v>585</v>
      </c>
      <c r="F4049" s="1">
        <v>74405.69</v>
      </c>
    </row>
    <row r="4050" spans="1:7" x14ac:dyDescent="0.3">
      <c r="A4050" s="13" t="s">
        <v>228</v>
      </c>
      <c r="B4050" s="13"/>
      <c r="C4050" s="13" t="s">
        <v>586</v>
      </c>
      <c r="D4050" s="14">
        <v>700000</v>
      </c>
      <c r="E4050" s="14">
        <v>700000</v>
      </c>
      <c r="F4050" s="14">
        <v>97404.2</v>
      </c>
      <c r="G4050" s="14">
        <v>13.91</v>
      </c>
    </row>
    <row r="4051" spans="1:7" x14ac:dyDescent="0.3">
      <c r="A4051" t="s">
        <v>230</v>
      </c>
      <c r="B4051" t="s">
        <v>582</v>
      </c>
      <c r="C4051" t="s">
        <v>586</v>
      </c>
      <c r="F4051" s="1">
        <v>97404.2</v>
      </c>
    </row>
    <row r="4052" spans="1:7" x14ac:dyDescent="0.3">
      <c r="A4052" s="13" t="s">
        <v>231</v>
      </c>
      <c r="B4052" s="13"/>
      <c r="C4052" s="13" t="s">
        <v>587</v>
      </c>
      <c r="D4052" s="14">
        <v>1630000</v>
      </c>
      <c r="E4052" s="14">
        <v>1630000</v>
      </c>
      <c r="F4052" s="14">
        <v>736709.36</v>
      </c>
      <c r="G4052" s="14">
        <v>45.2</v>
      </c>
    </row>
    <row r="4053" spans="1:7" x14ac:dyDescent="0.3">
      <c r="A4053" t="s">
        <v>235</v>
      </c>
      <c r="B4053" t="s">
        <v>582</v>
      </c>
      <c r="C4053" t="s">
        <v>588</v>
      </c>
      <c r="F4053" s="1">
        <v>736709.36</v>
      </c>
    </row>
    <row r="4054" spans="1:7" x14ac:dyDescent="0.3">
      <c r="A4054" s="13" t="s">
        <v>241</v>
      </c>
      <c r="B4054" s="13"/>
      <c r="C4054" s="13" t="s">
        <v>589</v>
      </c>
      <c r="D4054" s="14">
        <v>280000</v>
      </c>
      <c r="E4054" s="14">
        <v>280000</v>
      </c>
      <c r="F4054" s="14">
        <v>72238.2</v>
      </c>
      <c r="G4054" s="14">
        <v>25.8</v>
      </c>
    </row>
    <row r="4055" spans="1:7" x14ac:dyDescent="0.3">
      <c r="A4055" t="s">
        <v>243</v>
      </c>
      <c r="B4055" t="s">
        <v>582</v>
      </c>
      <c r="C4055" t="s">
        <v>590</v>
      </c>
      <c r="F4055" s="1">
        <v>0</v>
      </c>
    </row>
    <row r="4056" spans="1:7" x14ac:dyDescent="0.3">
      <c r="A4056" t="s">
        <v>245</v>
      </c>
      <c r="B4056" t="s">
        <v>582</v>
      </c>
      <c r="C4056" t="s">
        <v>591</v>
      </c>
      <c r="F4056" s="1">
        <v>72238.2</v>
      </c>
    </row>
    <row r="4057" spans="1:7" x14ac:dyDescent="0.3">
      <c r="A4057" t="s">
        <v>247</v>
      </c>
      <c r="B4057" t="s">
        <v>582</v>
      </c>
      <c r="C4057" t="s">
        <v>592</v>
      </c>
      <c r="F4057" s="1">
        <v>0</v>
      </c>
    </row>
    <row r="4058" spans="1:7" x14ac:dyDescent="0.3">
      <c r="A4058" s="13" t="s">
        <v>251</v>
      </c>
      <c r="B4058" s="13"/>
      <c r="C4058" s="13" t="s">
        <v>593</v>
      </c>
      <c r="D4058" s="14">
        <v>90000</v>
      </c>
      <c r="E4058" s="14">
        <v>90000</v>
      </c>
      <c r="F4058" s="14">
        <v>19493.439999999999</v>
      </c>
      <c r="G4058" s="14">
        <v>21.66</v>
      </c>
    </row>
    <row r="4059" spans="1:7" x14ac:dyDescent="0.3">
      <c r="A4059" t="s">
        <v>253</v>
      </c>
      <c r="B4059" t="s">
        <v>582</v>
      </c>
      <c r="C4059" t="s">
        <v>594</v>
      </c>
      <c r="F4059" s="1">
        <v>19493.439999999999</v>
      </c>
    </row>
    <row r="4060" spans="1:7" x14ac:dyDescent="0.3">
      <c r="A4060" s="13" t="s">
        <v>265</v>
      </c>
      <c r="B4060" s="13"/>
      <c r="C4060" s="13" t="s">
        <v>595</v>
      </c>
      <c r="D4060" s="14">
        <v>210000</v>
      </c>
      <c r="E4060" s="14">
        <v>210000</v>
      </c>
      <c r="F4060" s="14">
        <v>57163.54</v>
      </c>
      <c r="G4060" s="14">
        <v>27.22</v>
      </c>
    </row>
    <row r="4061" spans="1:7" x14ac:dyDescent="0.3">
      <c r="A4061" t="s">
        <v>277</v>
      </c>
      <c r="B4061" t="s">
        <v>582</v>
      </c>
      <c r="C4061" t="s">
        <v>599</v>
      </c>
      <c r="F4061" s="1">
        <v>0</v>
      </c>
    </row>
    <row r="4062" spans="1:7" x14ac:dyDescent="0.3">
      <c r="A4062" t="s">
        <v>279</v>
      </c>
      <c r="B4062" t="s">
        <v>582</v>
      </c>
      <c r="C4062" t="s">
        <v>600</v>
      </c>
      <c r="F4062" s="1">
        <v>57163.54</v>
      </c>
    </row>
    <row r="4063" spans="1:7" x14ac:dyDescent="0.3">
      <c r="A4063" s="13" t="s">
        <v>285</v>
      </c>
      <c r="B4063" s="13"/>
      <c r="C4063" s="13" t="s">
        <v>602</v>
      </c>
      <c r="D4063" s="14">
        <v>20000</v>
      </c>
      <c r="E4063" s="14">
        <v>20000</v>
      </c>
      <c r="F4063" s="14">
        <v>4653.95</v>
      </c>
      <c r="G4063" s="14">
        <v>23.27</v>
      </c>
    </row>
    <row r="4064" spans="1:7" x14ac:dyDescent="0.3">
      <c r="A4064" t="s">
        <v>287</v>
      </c>
      <c r="B4064" t="s">
        <v>582</v>
      </c>
      <c r="C4064" t="s">
        <v>602</v>
      </c>
      <c r="F4064" s="1">
        <v>4653.95</v>
      </c>
    </row>
    <row r="4065" spans="1:7" x14ac:dyDescent="0.3">
      <c r="A4065" s="13" t="s">
        <v>288</v>
      </c>
      <c r="B4065" s="13"/>
      <c r="C4065" s="13" t="s">
        <v>603</v>
      </c>
      <c r="D4065" s="14">
        <v>35000</v>
      </c>
      <c r="E4065" s="14">
        <v>35000</v>
      </c>
      <c r="F4065" s="14">
        <v>0</v>
      </c>
      <c r="G4065" s="14">
        <v>0</v>
      </c>
    </row>
    <row r="4066" spans="1:7" x14ac:dyDescent="0.3">
      <c r="A4066" t="s">
        <v>294</v>
      </c>
      <c r="B4066" t="s">
        <v>582</v>
      </c>
      <c r="C4066" t="s">
        <v>605</v>
      </c>
      <c r="F4066" s="1">
        <v>0</v>
      </c>
    </row>
    <row r="4067" spans="1:7" x14ac:dyDescent="0.3">
      <c r="A4067" t="s">
        <v>300</v>
      </c>
      <c r="B4067" t="s">
        <v>582</v>
      </c>
      <c r="C4067" t="s">
        <v>603</v>
      </c>
      <c r="F4067" s="1">
        <v>0</v>
      </c>
    </row>
    <row r="4068" spans="1:7" x14ac:dyDescent="0.3">
      <c r="A4068" s="13" t="s">
        <v>307</v>
      </c>
      <c r="B4068" s="13"/>
      <c r="C4068" s="13" t="s">
        <v>607</v>
      </c>
      <c r="D4068" s="14">
        <v>6000</v>
      </c>
      <c r="E4068" s="14">
        <v>6000</v>
      </c>
      <c r="F4068" s="14">
        <v>0</v>
      </c>
      <c r="G4068" s="14">
        <v>0</v>
      </c>
    </row>
    <row r="4069" spans="1:7" x14ac:dyDescent="0.3">
      <c r="A4069" t="s">
        <v>309</v>
      </c>
      <c r="B4069" t="s">
        <v>582</v>
      </c>
      <c r="C4069" t="s">
        <v>608</v>
      </c>
      <c r="F4069" s="1">
        <v>0</v>
      </c>
    </row>
    <row r="4070" spans="1:7" x14ac:dyDescent="0.3">
      <c r="A4070" t="s">
        <v>315</v>
      </c>
      <c r="B4070" t="s">
        <v>582</v>
      </c>
      <c r="C4070" t="s">
        <v>784</v>
      </c>
      <c r="F4070" s="1">
        <v>0</v>
      </c>
    </row>
    <row r="4071" spans="1:7" x14ac:dyDescent="0.3">
      <c r="A4071" s="47" t="s">
        <v>1171</v>
      </c>
      <c r="B4071" s="47"/>
      <c r="C4071" s="47"/>
      <c r="D4071" s="12">
        <v>10284000</v>
      </c>
      <c r="E4071" s="12">
        <v>10284000</v>
      </c>
      <c r="F4071" s="12">
        <v>4313059.68</v>
      </c>
      <c r="G4071" s="12">
        <v>41.94</v>
      </c>
    </row>
    <row r="4072" spans="1:7" x14ac:dyDescent="0.3">
      <c r="A4072" s="13" t="s">
        <v>251</v>
      </c>
      <c r="B4072" s="13"/>
      <c r="C4072" s="13" t="s">
        <v>593</v>
      </c>
      <c r="D4072" s="14">
        <v>20000</v>
      </c>
      <c r="E4072" s="14">
        <v>20000</v>
      </c>
      <c r="F4072" s="14">
        <v>31334.959999999999</v>
      </c>
      <c r="G4072" s="14">
        <v>156.66999999999999</v>
      </c>
    </row>
    <row r="4073" spans="1:7" x14ac:dyDescent="0.3">
      <c r="A4073" t="s">
        <v>253</v>
      </c>
      <c r="B4073" t="s">
        <v>582</v>
      </c>
      <c r="C4073" t="s">
        <v>594</v>
      </c>
      <c r="F4073" s="1">
        <v>31334.959999999999</v>
      </c>
    </row>
    <row r="4074" spans="1:7" x14ac:dyDescent="0.3">
      <c r="A4074" s="13" t="s">
        <v>265</v>
      </c>
      <c r="B4074" s="13"/>
      <c r="C4074" s="13" t="s">
        <v>595</v>
      </c>
      <c r="D4074" s="14">
        <v>1155000</v>
      </c>
      <c r="E4074" s="14">
        <v>1155000</v>
      </c>
      <c r="F4074" s="14">
        <v>326021.52</v>
      </c>
      <c r="G4074" s="14">
        <v>28.23</v>
      </c>
    </row>
    <row r="4075" spans="1:7" x14ac:dyDescent="0.3">
      <c r="A4075" t="s">
        <v>271</v>
      </c>
      <c r="B4075" t="s">
        <v>582</v>
      </c>
      <c r="C4075" t="s">
        <v>597</v>
      </c>
      <c r="F4075" s="1">
        <v>297686.99</v>
      </c>
    </row>
    <row r="4076" spans="1:7" x14ac:dyDescent="0.3">
      <c r="A4076" t="s">
        <v>275</v>
      </c>
      <c r="B4076" t="s">
        <v>582</v>
      </c>
      <c r="C4076" t="s">
        <v>598</v>
      </c>
      <c r="F4076" s="1">
        <v>26929.66</v>
      </c>
    </row>
    <row r="4077" spans="1:7" x14ac:dyDescent="0.3">
      <c r="A4077" t="s">
        <v>279</v>
      </c>
      <c r="B4077" t="s">
        <v>582</v>
      </c>
      <c r="C4077" t="s">
        <v>600</v>
      </c>
      <c r="F4077" s="1">
        <v>854.87</v>
      </c>
    </row>
    <row r="4078" spans="1:7" x14ac:dyDescent="0.3">
      <c r="A4078" t="s">
        <v>283</v>
      </c>
      <c r="B4078" t="s">
        <v>582</v>
      </c>
      <c r="C4078" t="s">
        <v>601</v>
      </c>
      <c r="F4078" s="1">
        <v>550</v>
      </c>
    </row>
    <row r="4079" spans="1:7" x14ac:dyDescent="0.3">
      <c r="A4079" s="13" t="s">
        <v>285</v>
      </c>
      <c r="B4079" s="13"/>
      <c r="C4079" s="13" t="s">
        <v>602</v>
      </c>
      <c r="D4079" s="14">
        <v>200000</v>
      </c>
      <c r="E4079" s="14">
        <v>200000</v>
      </c>
      <c r="F4079" s="14">
        <v>54376.12</v>
      </c>
      <c r="G4079" s="14">
        <v>27.19</v>
      </c>
    </row>
    <row r="4080" spans="1:7" x14ac:dyDescent="0.3">
      <c r="A4080" t="s">
        <v>287</v>
      </c>
      <c r="B4080" t="s">
        <v>582</v>
      </c>
      <c r="C4080" t="s">
        <v>602</v>
      </c>
      <c r="F4080" s="1">
        <v>54376.12</v>
      </c>
    </row>
    <row r="4081" spans="1:7" x14ac:dyDescent="0.3">
      <c r="A4081" s="13" t="s">
        <v>288</v>
      </c>
      <c r="B4081" s="13"/>
      <c r="C4081" s="13" t="s">
        <v>603</v>
      </c>
      <c r="D4081" s="14">
        <v>6209000</v>
      </c>
      <c r="E4081" s="14">
        <v>6209000</v>
      </c>
      <c r="F4081" s="14">
        <v>2576943.7799999998</v>
      </c>
      <c r="G4081" s="14">
        <v>41.5</v>
      </c>
    </row>
    <row r="4082" spans="1:7" x14ac:dyDescent="0.3">
      <c r="A4082" t="s">
        <v>290</v>
      </c>
      <c r="B4082" t="s">
        <v>582</v>
      </c>
      <c r="C4082" t="s">
        <v>604</v>
      </c>
      <c r="F4082" s="1">
        <v>2510978.6800000002</v>
      </c>
    </row>
    <row r="4083" spans="1:7" x14ac:dyDescent="0.3">
      <c r="A4083" t="s">
        <v>292</v>
      </c>
      <c r="B4083" t="s">
        <v>582</v>
      </c>
      <c r="C4083" t="s">
        <v>643</v>
      </c>
      <c r="F4083" s="1">
        <v>0</v>
      </c>
    </row>
    <row r="4084" spans="1:7" x14ac:dyDescent="0.3">
      <c r="A4084" t="s">
        <v>294</v>
      </c>
      <c r="B4084" t="s">
        <v>582</v>
      </c>
      <c r="C4084" t="s">
        <v>605</v>
      </c>
      <c r="F4084" s="1">
        <v>65965.100000000006</v>
      </c>
    </row>
    <row r="4085" spans="1:7" x14ac:dyDescent="0.3">
      <c r="A4085" s="13" t="s">
        <v>357</v>
      </c>
      <c r="B4085" s="13"/>
      <c r="C4085" s="13" t="s">
        <v>622</v>
      </c>
      <c r="D4085" s="14">
        <v>2700000</v>
      </c>
      <c r="E4085" s="14">
        <v>2700000</v>
      </c>
      <c r="F4085" s="14">
        <v>1324383.3</v>
      </c>
      <c r="G4085" s="14">
        <v>49.05</v>
      </c>
    </row>
    <row r="4086" spans="1:7" x14ac:dyDescent="0.3">
      <c r="A4086" t="s">
        <v>358</v>
      </c>
      <c r="B4086" t="s">
        <v>582</v>
      </c>
      <c r="C4086" t="s">
        <v>623</v>
      </c>
      <c r="F4086" s="1">
        <v>1324383.3</v>
      </c>
    </row>
    <row r="4087" spans="1:7" x14ac:dyDescent="0.3">
      <c r="A4087" s="47" t="s">
        <v>1172</v>
      </c>
      <c r="B4087" s="47"/>
      <c r="C4087" s="47"/>
      <c r="D4087" s="12">
        <v>980000</v>
      </c>
      <c r="E4087" s="12">
        <v>980000</v>
      </c>
      <c r="F4087" s="12">
        <v>800707.75</v>
      </c>
      <c r="G4087" s="12">
        <v>81.7</v>
      </c>
    </row>
    <row r="4088" spans="1:7" x14ac:dyDescent="0.3">
      <c r="A4088" s="13" t="s">
        <v>265</v>
      </c>
      <c r="B4088" s="13"/>
      <c r="C4088" s="13" t="s">
        <v>595</v>
      </c>
      <c r="D4088" s="14">
        <v>150000</v>
      </c>
      <c r="E4088" s="14">
        <v>150000</v>
      </c>
      <c r="F4088" s="14">
        <v>62648.49</v>
      </c>
      <c r="G4088" s="14">
        <v>41.77</v>
      </c>
    </row>
    <row r="4089" spans="1:7" x14ac:dyDescent="0.3">
      <c r="A4089" t="s">
        <v>271</v>
      </c>
      <c r="B4089" t="s">
        <v>582</v>
      </c>
      <c r="C4089" t="s">
        <v>597</v>
      </c>
      <c r="F4089" s="1">
        <v>62648.49</v>
      </c>
    </row>
    <row r="4090" spans="1:7" x14ac:dyDescent="0.3">
      <c r="A4090" s="13" t="s">
        <v>357</v>
      </c>
      <c r="B4090" s="13"/>
      <c r="C4090" s="13" t="s">
        <v>622</v>
      </c>
      <c r="D4090" s="14">
        <v>830000</v>
      </c>
      <c r="E4090" s="14">
        <v>830000</v>
      </c>
      <c r="F4090" s="14">
        <v>738059.26</v>
      </c>
      <c r="G4090" s="14">
        <v>88.92</v>
      </c>
    </row>
    <row r="4091" spans="1:7" x14ac:dyDescent="0.3">
      <c r="A4091" t="s">
        <v>358</v>
      </c>
      <c r="B4091" t="s">
        <v>582</v>
      </c>
      <c r="C4091" t="s">
        <v>623</v>
      </c>
      <c r="F4091" s="1">
        <v>738059.26</v>
      </c>
    </row>
    <row r="4092" spans="1:7" x14ac:dyDescent="0.3">
      <c r="A4092" s="47" t="s">
        <v>1173</v>
      </c>
      <c r="B4092" s="47"/>
      <c r="C4092" s="47"/>
      <c r="D4092" s="12">
        <v>200000</v>
      </c>
      <c r="E4092" s="12">
        <v>200000</v>
      </c>
      <c r="F4092" s="12">
        <v>177000</v>
      </c>
      <c r="G4092" s="12">
        <v>88.5</v>
      </c>
    </row>
    <row r="4093" spans="1:7" x14ac:dyDescent="0.3">
      <c r="A4093" s="13" t="s">
        <v>357</v>
      </c>
      <c r="B4093" s="13"/>
      <c r="C4093" s="13" t="s">
        <v>622</v>
      </c>
      <c r="D4093" s="14">
        <v>200000</v>
      </c>
      <c r="E4093" s="14">
        <v>200000</v>
      </c>
      <c r="F4093" s="14">
        <v>177000</v>
      </c>
      <c r="G4093" s="14">
        <v>88.5</v>
      </c>
    </row>
    <row r="4094" spans="1:7" x14ac:dyDescent="0.3">
      <c r="A4094" t="s">
        <v>358</v>
      </c>
      <c r="B4094" t="s">
        <v>582</v>
      </c>
      <c r="C4094" t="s">
        <v>623</v>
      </c>
      <c r="F4094" s="1">
        <v>177000</v>
      </c>
    </row>
    <row r="4095" spans="1:7" x14ac:dyDescent="0.3">
      <c r="A4095" s="47" t="s">
        <v>1174</v>
      </c>
      <c r="B4095" s="47"/>
      <c r="C4095" s="47"/>
      <c r="D4095" s="12">
        <v>1680000</v>
      </c>
      <c r="E4095" s="12">
        <v>1680000</v>
      </c>
      <c r="F4095" s="12">
        <v>333004</v>
      </c>
      <c r="G4095" s="12">
        <v>19.82</v>
      </c>
    </row>
    <row r="4096" spans="1:7" x14ac:dyDescent="0.3">
      <c r="A4096" s="13" t="s">
        <v>265</v>
      </c>
      <c r="B4096" s="13"/>
      <c r="C4096" s="13" t="s">
        <v>595</v>
      </c>
      <c r="D4096" s="14">
        <v>1050000</v>
      </c>
      <c r="E4096" s="14">
        <v>1050000</v>
      </c>
      <c r="F4096" s="14">
        <v>196141.5</v>
      </c>
      <c r="G4096" s="14">
        <v>18.68</v>
      </c>
    </row>
    <row r="4097" spans="1:7" x14ac:dyDescent="0.3">
      <c r="A4097" t="s">
        <v>269</v>
      </c>
      <c r="B4097" t="s">
        <v>582</v>
      </c>
      <c r="C4097" t="s">
        <v>628</v>
      </c>
      <c r="F4097" s="1">
        <v>185656.5</v>
      </c>
    </row>
    <row r="4098" spans="1:7" x14ac:dyDescent="0.3">
      <c r="A4098" t="s">
        <v>281</v>
      </c>
      <c r="B4098" t="s">
        <v>582</v>
      </c>
      <c r="C4098" t="s">
        <v>614</v>
      </c>
      <c r="F4098" s="1">
        <v>10485</v>
      </c>
    </row>
    <row r="4099" spans="1:7" x14ac:dyDescent="0.3">
      <c r="A4099" s="13" t="s">
        <v>388</v>
      </c>
      <c r="B4099" s="13"/>
      <c r="C4099" s="13" t="s">
        <v>629</v>
      </c>
      <c r="D4099" s="14">
        <v>30000</v>
      </c>
      <c r="E4099" s="14">
        <v>30000</v>
      </c>
      <c r="F4099" s="14">
        <v>0</v>
      </c>
      <c r="G4099" s="14">
        <v>0</v>
      </c>
    </row>
    <row r="4100" spans="1:7" x14ac:dyDescent="0.3">
      <c r="A4100" t="s">
        <v>390</v>
      </c>
      <c r="B4100" t="s">
        <v>582</v>
      </c>
      <c r="C4100" t="s">
        <v>630</v>
      </c>
      <c r="F4100" s="1">
        <v>0</v>
      </c>
    </row>
    <row r="4101" spans="1:7" x14ac:dyDescent="0.3">
      <c r="A4101" s="13" t="s">
        <v>402</v>
      </c>
      <c r="B4101" s="13"/>
      <c r="C4101" s="13" t="s">
        <v>619</v>
      </c>
      <c r="D4101" s="14">
        <v>200000</v>
      </c>
      <c r="E4101" s="14">
        <v>200000</v>
      </c>
      <c r="F4101" s="14">
        <v>136862.5</v>
      </c>
      <c r="G4101" s="14">
        <v>68.430000000000007</v>
      </c>
    </row>
    <row r="4102" spans="1:7" x14ac:dyDescent="0.3">
      <c r="A4102" t="s">
        <v>404</v>
      </c>
      <c r="B4102" t="s">
        <v>582</v>
      </c>
      <c r="C4102" t="s">
        <v>620</v>
      </c>
      <c r="F4102" s="1">
        <v>136862.5</v>
      </c>
    </row>
    <row r="4103" spans="1:7" x14ac:dyDescent="0.3">
      <c r="A4103" s="13" t="s">
        <v>427</v>
      </c>
      <c r="B4103" s="13"/>
      <c r="C4103" s="13" t="s">
        <v>664</v>
      </c>
      <c r="D4103" s="14">
        <v>400000</v>
      </c>
      <c r="E4103" s="14">
        <v>400000</v>
      </c>
      <c r="F4103" s="14">
        <v>0</v>
      </c>
      <c r="G4103" s="14">
        <v>0</v>
      </c>
    </row>
    <row r="4104" spans="1:7" x14ac:dyDescent="0.3">
      <c r="A4104" t="s">
        <v>429</v>
      </c>
      <c r="B4104" t="s">
        <v>582</v>
      </c>
      <c r="C4104" t="s">
        <v>665</v>
      </c>
      <c r="F4104" s="1">
        <v>0</v>
      </c>
    </row>
    <row r="4105" spans="1:7" x14ac:dyDescent="0.3">
      <c r="A4105" s="47" t="s">
        <v>1175</v>
      </c>
      <c r="B4105" s="47"/>
      <c r="C4105" s="47"/>
      <c r="D4105" s="12">
        <v>300000</v>
      </c>
      <c r="E4105" s="12">
        <v>300000</v>
      </c>
      <c r="F4105" s="12">
        <v>0</v>
      </c>
      <c r="G4105" s="12">
        <v>0</v>
      </c>
    </row>
    <row r="4106" spans="1:7" x14ac:dyDescent="0.3">
      <c r="A4106" s="13" t="s">
        <v>241</v>
      </c>
      <c r="B4106" s="13"/>
      <c r="C4106" s="13" t="s">
        <v>589</v>
      </c>
      <c r="D4106" s="14">
        <v>80000</v>
      </c>
      <c r="E4106" s="14">
        <v>80000</v>
      </c>
      <c r="F4106" s="14">
        <v>0</v>
      </c>
      <c r="G4106" s="14">
        <v>0</v>
      </c>
    </row>
    <row r="4107" spans="1:7" x14ac:dyDescent="0.3">
      <c r="A4107" t="s">
        <v>243</v>
      </c>
      <c r="B4107" t="s">
        <v>582</v>
      </c>
      <c r="C4107" t="s">
        <v>590</v>
      </c>
      <c r="F4107" s="1">
        <v>0</v>
      </c>
    </row>
    <row r="4108" spans="1:7" x14ac:dyDescent="0.3">
      <c r="A4108" s="13" t="s">
        <v>265</v>
      </c>
      <c r="B4108" s="13"/>
      <c r="C4108" s="13" t="s">
        <v>595</v>
      </c>
      <c r="D4108" s="14">
        <v>180000</v>
      </c>
      <c r="E4108" s="14">
        <v>180000</v>
      </c>
      <c r="F4108" s="14">
        <v>0</v>
      </c>
      <c r="G4108" s="14">
        <v>0</v>
      </c>
    </row>
    <row r="4109" spans="1:7" x14ac:dyDescent="0.3">
      <c r="A4109" t="s">
        <v>271</v>
      </c>
      <c r="B4109" t="s">
        <v>582</v>
      </c>
      <c r="C4109" t="s">
        <v>597</v>
      </c>
      <c r="F4109" s="1">
        <v>0</v>
      </c>
    </row>
    <row r="4110" spans="1:7" x14ac:dyDescent="0.3">
      <c r="A4110" t="s">
        <v>279</v>
      </c>
      <c r="B4110" t="s">
        <v>582</v>
      </c>
      <c r="C4110" t="s">
        <v>600</v>
      </c>
      <c r="F4110" s="1">
        <v>0</v>
      </c>
    </row>
    <row r="4111" spans="1:7" x14ac:dyDescent="0.3">
      <c r="A4111" s="13" t="s">
        <v>288</v>
      </c>
      <c r="B4111" s="13"/>
      <c r="C4111" s="13" t="s">
        <v>603</v>
      </c>
      <c r="D4111" s="14">
        <v>40000</v>
      </c>
      <c r="E4111" s="14">
        <v>40000</v>
      </c>
      <c r="F4111" s="14">
        <v>0</v>
      </c>
      <c r="G4111" s="14">
        <v>0</v>
      </c>
    </row>
    <row r="4112" spans="1:7" x14ac:dyDescent="0.3">
      <c r="A4112" t="s">
        <v>294</v>
      </c>
      <c r="B4112" t="s">
        <v>582</v>
      </c>
      <c r="C4112" t="s">
        <v>605</v>
      </c>
      <c r="F4112" s="1">
        <v>0</v>
      </c>
    </row>
    <row r="4113" spans="1:7" x14ac:dyDescent="0.3">
      <c r="A4113" t="s">
        <v>300</v>
      </c>
      <c r="B4113" t="s">
        <v>582</v>
      </c>
      <c r="C4113" t="s">
        <v>603</v>
      </c>
      <c r="F4113" s="1">
        <v>0</v>
      </c>
    </row>
    <row r="4114" spans="1:7" x14ac:dyDescent="0.3">
      <c r="A4114" s="47" t="s">
        <v>1176</v>
      </c>
      <c r="B4114" s="47"/>
      <c r="C4114" s="47"/>
      <c r="D4114" s="12">
        <v>7000000</v>
      </c>
      <c r="E4114" s="12">
        <v>7000000</v>
      </c>
      <c r="F4114" s="12">
        <v>164724.39000000001</v>
      </c>
      <c r="G4114" s="12">
        <v>2.35</v>
      </c>
    </row>
    <row r="4115" spans="1:7" x14ac:dyDescent="0.3">
      <c r="A4115" s="13" t="s">
        <v>251</v>
      </c>
      <c r="B4115" s="13"/>
      <c r="C4115" s="13" t="s">
        <v>593</v>
      </c>
      <c r="D4115" s="14">
        <v>350000</v>
      </c>
      <c r="E4115" s="14">
        <v>350000</v>
      </c>
      <c r="F4115" s="14">
        <v>133130.64000000001</v>
      </c>
      <c r="G4115" s="14">
        <v>38.04</v>
      </c>
    </row>
    <row r="4116" spans="1:7" x14ac:dyDescent="0.3">
      <c r="A4116" t="s">
        <v>253</v>
      </c>
      <c r="B4116" t="s">
        <v>862</v>
      </c>
      <c r="C4116" t="s">
        <v>594</v>
      </c>
      <c r="F4116" s="1">
        <v>130626</v>
      </c>
    </row>
    <row r="4117" spans="1:7" x14ac:dyDescent="0.3">
      <c r="A4117" t="s">
        <v>257</v>
      </c>
      <c r="B4117" t="s">
        <v>862</v>
      </c>
      <c r="C4117" t="s">
        <v>639</v>
      </c>
      <c r="F4117" s="1">
        <v>2504.64</v>
      </c>
    </row>
    <row r="4118" spans="1:7" x14ac:dyDescent="0.3">
      <c r="A4118" s="13" t="s">
        <v>265</v>
      </c>
      <c r="B4118" s="13"/>
      <c r="C4118" s="13" t="s">
        <v>595</v>
      </c>
      <c r="D4118" s="14">
        <v>6650000</v>
      </c>
      <c r="E4118" s="14">
        <v>6650000</v>
      </c>
      <c r="F4118" s="14">
        <v>31593.75</v>
      </c>
      <c r="G4118" s="14">
        <v>0.48</v>
      </c>
    </row>
    <row r="4119" spans="1:7" x14ac:dyDescent="0.3">
      <c r="A4119" t="s">
        <v>271</v>
      </c>
      <c r="B4119" t="s">
        <v>862</v>
      </c>
      <c r="C4119" t="s">
        <v>597</v>
      </c>
      <c r="F4119" s="1">
        <v>0</v>
      </c>
    </row>
    <row r="4120" spans="1:7" x14ac:dyDescent="0.3">
      <c r="A4120" t="s">
        <v>279</v>
      </c>
      <c r="B4120" t="s">
        <v>862</v>
      </c>
      <c r="C4120" t="s">
        <v>600</v>
      </c>
      <c r="F4120" s="1">
        <v>0</v>
      </c>
    </row>
    <row r="4121" spans="1:7" x14ac:dyDescent="0.3">
      <c r="A4121" t="s">
        <v>281</v>
      </c>
      <c r="B4121" t="s">
        <v>862</v>
      </c>
      <c r="C4121" t="s">
        <v>614</v>
      </c>
      <c r="F4121" s="1">
        <v>0</v>
      </c>
    </row>
    <row r="4122" spans="1:7" x14ac:dyDescent="0.3">
      <c r="A4122" t="s">
        <v>283</v>
      </c>
      <c r="B4122" t="s">
        <v>862</v>
      </c>
      <c r="C4122" t="s">
        <v>601</v>
      </c>
      <c r="F4122" s="1">
        <v>31593.75</v>
      </c>
    </row>
    <row r="4123" spans="1:7" x14ac:dyDescent="0.3">
      <c r="A4123" s="47" t="s">
        <v>1177</v>
      </c>
      <c r="B4123" s="47"/>
      <c r="C4123" s="47"/>
      <c r="D4123" s="12">
        <v>4385000</v>
      </c>
      <c r="E4123" s="12">
        <v>4385000</v>
      </c>
      <c r="F4123" s="12">
        <v>4373203.22</v>
      </c>
      <c r="G4123" s="12">
        <v>99.73</v>
      </c>
    </row>
    <row r="4124" spans="1:7" x14ac:dyDescent="0.3">
      <c r="A4124" s="13" t="s">
        <v>251</v>
      </c>
      <c r="B4124" s="13"/>
      <c r="C4124" s="13" t="s">
        <v>593</v>
      </c>
      <c r="D4124" s="14">
        <v>15000</v>
      </c>
      <c r="E4124" s="14">
        <v>15000</v>
      </c>
      <c r="F4124" s="14">
        <v>9683.52</v>
      </c>
      <c r="G4124" s="14">
        <v>64.56</v>
      </c>
    </row>
    <row r="4125" spans="1:7" x14ac:dyDescent="0.3">
      <c r="A4125" t="s">
        <v>253</v>
      </c>
      <c r="B4125" t="s">
        <v>862</v>
      </c>
      <c r="C4125" t="s">
        <v>594</v>
      </c>
      <c r="F4125" s="1">
        <v>2875</v>
      </c>
    </row>
    <row r="4126" spans="1:7" x14ac:dyDescent="0.3">
      <c r="A4126" t="s">
        <v>257</v>
      </c>
      <c r="B4126" t="s">
        <v>862</v>
      </c>
      <c r="C4126" t="s">
        <v>639</v>
      </c>
      <c r="F4126" s="1">
        <v>6808.52</v>
      </c>
    </row>
    <row r="4127" spans="1:7" x14ac:dyDescent="0.3">
      <c r="A4127" s="13" t="s">
        <v>265</v>
      </c>
      <c r="B4127" s="13"/>
      <c r="C4127" s="13" t="s">
        <v>595</v>
      </c>
      <c r="D4127" s="14">
        <v>4370000</v>
      </c>
      <c r="E4127" s="14">
        <v>4370000</v>
      </c>
      <c r="F4127" s="14">
        <v>4363519.7</v>
      </c>
      <c r="G4127" s="14">
        <v>99.85</v>
      </c>
    </row>
    <row r="4128" spans="1:7" x14ac:dyDescent="0.3">
      <c r="A4128" t="s">
        <v>279</v>
      </c>
      <c r="B4128" t="s">
        <v>862</v>
      </c>
      <c r="C4128" t="s">
        <v>600</v>
      </c>
      <c r="F4128" s="1">
        <v>4285551.3099999996</v>
      </c>
    </row>
    <row r="4129" spans="1:7" x14ac:dyDescent="0.3">
      <c r="A4129" t="s">
        <v>283</v>
      </c>
      <c r="B4129" t="s">
        <v>862</v>
      </c>
      <c r="C4129" t="s">
        <v>601</v>
      </c>
      <c r="F4129" s="1">
        <v>77968.39</v>
      </c>
    </row>
    <row r="4130" spans="1:7" x14ac:dyDescent="0.3">
      <c r="A4130" s="50" t="s">
        <v>617</v>
      </c>
      <c r="B4130" s="50"/>
      <c r="C4130" s="50"/>
      <c r="D4130" s="45">
        <v>250000</v>
      </c>
      <c r="E4130" s="45">
        <v>250000</v>
      </c>
      <c r="F4130" s="45">
        <v>238</v>
      </c>
      <c r="G4130" s="45">
        <v>0.1</v>
      </c>
    </row>
    <row r="4131" spans="1:7" x14ac:dyDescent="0.3">
      <c r="A4131" s="47" t="s">
        <v>1178</v>
      </c>
      <c r="B4131" s="47"/>
      <c r="C4131" s="47"/>
      <c r="D4131" s="12">
        <v>250000</v>
      </c>
      <c r="E4131" s="12">
        <v>250000</v>
      </c>
      <c r="F4131" s="12">
        <v>238</v>
      </c>
      <c r="G4131" s="12">
        <v>0.1</v>
      </c>
    </row>
    <row r="4132" spans="1:7" x14ac:dyDescent="0.3">
      <c r="A4132" s="13" t="s">
        <v>241</v>
      </c>
      <c r="B4132" s="13"/>
      <c r="C4132" s="13" t="s">
        <v>589</v>
      </c>
      <c r="D4132" s="14">
        <v>100000</v>
      </c>
      <c r="E4132" s="14">
        <v>100000</v>
      </c>
      <c r="F4132" s="14">
        <v>238</v>
      </c>
      <c r="G4132" s="14">
        <v>0.24</v>
      </c>
    </row>
    <row r="4133" spans="1:7" x14ac:dyDescent="0.3">
      <c r="A4133" t="s">
        <v>243</v>
      </c>
      <c r="B4133" t="s">
        <v>582</v>
      </c>
      <c r="C4133" t="s">
        <v>590</v>
      </c>
      <c r="F4133" s="1">
        <v>238</v>
      </c>
    </row>
    <row r="4134" spans="1:7" x14ac:dyDescent="0.3">
      <c r="A4134" s="13" t="s">
        <v>265</v>
      </c>
      <c r="B4134" s="13"/>
      <c r="C4134" s="13" t="s">
        <v>595</v>
      </c>
      <c r="D4134" s="14">
        <v>100000</v>
      </c>
      <c r="E4134" s="14">
        <v>100000</v>
      </c>
      <c r="F4134" s="14">
        <v>0</v>
      </c>
      <c r="G4134" s="14">
        <v>0</v>
      </c>
    </row>
    <row r="4135" spans="1:7" x14ac:dyDescent="0.3">
      <c r="A4135" t="s">
        <v>271</v>
      </c>
      <c r="B4135" t="s">
        <v>582</v>
      </c>
      <c r="C4135" t="s">
        <v>597</v>
      </c>
      <c r="F4135" s="1">
        <v>0</v>
      </c>
    </row>
    <row r="4136" spans="1:7" x14ac:dyDescent="0.3">
      <c r="A4136" s="13" t="s">
        <v>288</v>
      </c>
      <c r="B4136" s="13"/>
      <c r="C4136" s="13" t="s">
        <v>603</v>
      </c>
      <c r="D4136" s="14">
        <v>50000</v>
      </c>
      <c r="E4136" s="14">
        <v>50000</v>
      </c>
      <c r="F4136" s="14">
        <v>0</v>
      </c>
      <c r="G4136" s="14">
        <v>0</v>
      </c>
    </row>
    <row r="4137" spans="1:7" x14ac:dyDescent="0.3">
      <c r="A4137" t="s">
        <v>300</v>
      </c>
      <c r="B4137" t="s">
        <v>582</v>
      </c>
      <c r="C4137" t="s">
        <v>603</v>
      </c>
      <c r="F4137" s="1">
        <v>0</v>
      </c>
    </row>
    <row r="4138" spans="1:7" x14ac:dyDescent="0.3">
      <c r="A4138" s="51" t="s">
        <v>644</v>
      </c>
      <c r="B4138" s="51"/>
      <c r="C4138" s="51"/>
      <c r="D4138" s="14">
        <v>37780000</v>
      </c>
      <c r="E4138" s="14">
        <v>37780000</v>
      </c>
      <c r="F4138" s="14">
        <v>15614504.41</v>
      </c>
      <c r="G4138" s="14">
        <v>41.33</v>
      </c>
    </row>
    <row r="4139" spans="1:7" x14ac:dyDescent="0.3">
      <c r="A4139" s="52" t="s">
        <v>645</v>
      </c>
      <c r="B4139" s="52"/>
      <c r="C4139" s="52"/>
      <c r="D4139" s="53">
        <v>26395000</v>
      </c>
      <c r="E4139" s="53">
        <v>26395000</v>
      </c>
      <c r="F4139" s="53">
        <v>11076576.800000001</v>
      </c>
      <c r="G4139" s="53">
        <v>41.96</v>
      </c>
    </row>
    <row r="4140" spans="1:7" x14ac:dyDescent="0.3">
      <c r="A4140" s="58" t="s">
        <v>878</v>
      </c>
      <c r="B4140" s="58"/>
      <c r="C4140" s="58"/>
      <c r="D4140" s="53">
        <v>11385000</v>
      </c>
      <c r="E4140" s="53">
        <v>11385000</v>
      </c>
      <c r="F4140" s="53">
        <v>4537927.6100000003</v>
      </c>
      <c r="G4140" s="53">
        <v>39.86</v>
      </c>
    </row>
    <row r="4141" spans="1:7" x14ac:dyDescent="0.3">
      <c r="A4141" s="38"/>
      <c r="B4141" s="38"/>
      <c r="C4141" s="38"/>
    </row>
    <row r="4142" spans="1:7" ht="18" customHeight="1" x14ac:dyDescent="0.3">
      <c r="A4142" s="51" t="s">
        <v>646</v>
      </c>
      <c r="B4142" s="51"/>
      <c r="C4142" s="51"/>
      <c r="D4142" s="14">
        <v>37780000</v>
      </c>
      <c r="E4142" s="14">
        <v>37780000</v>
      </c>
      <c r="F4142" s="14">
        <v>15614504.41</v>
      </c>
      <c r="G4142" s="14">
        <v>41.33</v>
      </c>
    </row>
    <row r="4143" spans="1:7" x14ac:dyDescent="0.3">
      <c r="A4143" s="54"/>
      <c r="B4143" s="54"/>
      <c r="C4143" s="54"/>
      <c r="D4143" s="34"/>
      <c r="E4143" s="34"/>
      <c r="F4143" s="34"/>
      <c r="G4143" s="34"/>
    </row>
    <row r="4145" spans="1:7" ht="19.95" customHeight="1" x14ac:dyDescent="0.35">
      <c r="A4145" s="36" t="s">
        <v>1179</v>
      </c>
      <c r="B4145" s="36"/>
      <c r="C4145" s="36"/>
      <c r="D4145" s="36"/>
      <c r="E4145" s="36"/>
      <c r="F4145" s="36"/>
      <c r="G4145" s="36"/>
    </row>
    <row r="4146" spans="1:7" ht="4.95" customHeight="1" x14ac:dyDescent="0.3"/>
    <row r="4147" spans="1:7" ht="18" customHeight="1" x14ac:dyDescent="0.35">
      <c r="A4147" s="36" t="s">
        <v>1180</v>
      </c>
      <c r="B4147" s="36"/>
      <c r="C4147" s="36"/>
      <c r="D4147" s="36"/>
      <c r="E4147" s="36"/>
      <c r="F4147" s="36"/>
      <c r="G4147" s="36"/>
    </row>
    <row r="4148" spans="1:7" ht="28.8" x14ac:dyDescent="0.3">
      <c r="A4148" s="40" t="s">
        <v>469</v>
      </c>
      <c r="B4148" s="40" t="s">
        <v>573</v>
      </c>
      <c r="C4148" s="40" t="s">
        <v>574</v>
      </c>
      <c r="D4148" s="6" t="s">
        <v>575</v>
      </c>
      <c r="E4148" s="6" t="s">
        <v>576</v>
      </c>
      <c r="F4148" s="6" t="s">
        <v>577</v>
      </c>
      <c r="G4148" s="6" t="s">
        <v>472</v>
      </c>
    </row>
    <row r="4149" spans="1:7" s="73" customFormat="1" ht="10.050000000000001" customHeight="1" x14ac:dyDescent="0.3">
      <c r="A4149" s="71">
        <v>1</v>
      </c>
      <c r="B4149" s="71">
        <v>2</v>
      </c>
      <c r="C4149" s="71">
        <v>3</v>
      </c>
      <c r="D4149" s="7">
        <v>4</v>
      </c>
      <c r="E4149" s="7">
        <v>5</v>
      </c>
      <c r="F4149" s="71">
        <v>6</v>
      </c>
      <c r="G4149" s="72" t="s">
        <v>578</v>
      </c>
    </row>
    <row r="4150" spans="1:7" x14ac:dyDescent="0.3">
      <c r="A4150" s="44" t="s">
        <v>579</v>
      </c>
      <c r="B4150" s="44"/>
      <c r="C4150" s="44"/>
      <c r="D4150" s="45">
        <v>6540000</v>
      </c>
      <c r="E4150" s="45">
        <v>6540000</v>
      </c>
      <c r="F4150" s="45">
        <v>3298950.19</v>
      </c>
      <c r="G4150" s="45">
        <v>50.44</v>
      </c>
    </row>
    <row r="4151" spans="1:7" x14ac:dyDescent="0.3">
      <c r="A4151" s="47" t="s">
        <v>580</v>
      </c>
      <c r="B4151" s="47"/>
      <c r="C4151" s="47"/>
      <c r="D4151" s="12">
        <v>6540000</v>
      </c>
      <c r="E4151" s="12">
        <v>6540000</v>
      </c>
      <c r="F4151" s="12">
        <v>3298950.19</v>
      </c>
      <c r="G4151" s="12">
        <v>50.44</v>
      </c>
    </row>
    <row r="4152" spans="1:7" x14ac:dyDescent="0.3">
      <c r="A4152" s="13" t="s">
        <v>218</v>
      </c>
      <c r="B4152" s="13"/>
      <c r="C4152" s="13" t="s">
        <v>581</v>
      </c>
      <c r="D4152" s="14">
        <v>4330000</v>
      </c>
      <c r="E4152" s="14">
        <v>4330000</v>
      </c>
      <c r="F4152" s="14">
        <v>2461831.81</v>
      </c>
      <c r="G4152" s="14">
        <v>56.86</v>
      </c>
    </row>
    <row r="4153" spans="1:7" x14ac:dyDescent="0.3">
      <c r="A4153" t="s">
        <v>220</v>
      </c>
      <c r="B4153" t="s">
        <v>582</v>
      </c>
      <c r="C4153" t="s">
        <v>583</v>
      </c>
      <c r="F4153" s="1">
        <v>2396399.23</v>
      </c>
    </row>
    <row r="4154" spans="1:7" x14ac:dyDescent="0.3">
      <c r="A4154" t="s">
        <v>222</v>
      </c>
      <c r="B4154" t="s">
        <v>582</v>
      </c>
      <c r="C4154" t="s">
        <v>584</v>
      </c>
      <c r="F4154" s="1">
        <v>4412.3999999999996</v>
      </c>
    </row>
    <row r="4155" spans="1:7" x14ac:dyDescent="0.3">
      <c r="A4155" t="s">
        <v>224</v>
      </c>
      <c r="B4155" t="s">
        <v>582</v>
      </c>
      <c r="C4155" t="s">
        <v>585</v>
      </c>
      <c r="F4155" s="1">
        <v>61020.18</v>
      </c>
    </row>
    <row r="4156" spans="1:7" x14ac:dyDescent="0.3">
      <c r="A4156" s="13" t="s">
        <v>228</v>
      </c>
      <c r="B4156" s="13"/>
      <c r="C4156" s="13" t="s">
        <v>586</v>
      </c>
      <c r="D4156" s="14">
        <v>144000</v>
      </c>
      <c r="E4156" s="14">
        <v>144000</v>
      </c>
      <c r="F4156" s="14">
        <v>108779.54</v>
      </c>
      <c r="G4156" s="14">
        <v>75.540000000000006</v>
      </c>
    </row>
    <row r="4157" spans="1:7" x14ac:dyDescent="0.3">
      <c r="A4157" t="s">
        <v>230</v>
      </c>
      <c r="B4157" t="s">
        <v>582</v>
      </c>
      <c r="C4157" t="s">
        <v>586</v>
      </c>
      <c r="F4157" s="1">
        <v>108779.54</v>
      </c>
    </row>
    <row r="4158" spans="1:7" x14ac:dyDescent="0.3">
      <c r="A4158" s="13" t="s">
        <v>231</v>
      </c>
      <c r="B4158" s="13"/>
      <c r="C4158" s="13" t="s">
        <v>587</v>
      </c>
      <c r="D4158" s="14">
        <v>700000</v>
      </c>
      <c r="E4158" s="14">
        <v>700000</v>
      </c>
      <c r="F4158" s="14">
        <v>375023.92</v>
      </c>
      <c r="G4158" s="14">
        <v>53.57</v>
      </c>
    </row>
    <row r="4159" spans="1:7" x14ac:dyDescent="0.3">
      <c r="A4159" t="s">
        <v>235</v>
      </c>
      <c r="B4159" t="s">
        <v>582</v>
      </c>
      <c r="C4159" t="s">
        <v>588</v>
      </c>
      <c r="F4159" s="1">
        <v>375023.92</v>
      </c>
    </row>
    <row r="4160" spans="1:7" x14ac:dyDescent="0.3">
      <c r="A4160" s="13" t="s">
        <v>241</v>
      </c>
      <c r="B4160" s="13"/>
      <c r="C4160" s="13" t="s">
        <v>589</v>
      </c>
      <c r="D4160" s="14">
        <v>180000</v>
      </c>
      <c r="E4160" s="14">
        <v>180000</v>
      </c>
      <c r="F4160" s="14">
        <v>39150.370000000003</v>
      </c>
      <c r="G4160" s="14">
        <v>21.75</v>
      </c>
    </row>
    <row r="4161" spans="1:7" x14ac:dyDescent="0.3">
      <c r="A4161" t="s">
        <v>243</v>
      </c>
      <c r="B4161" t="s">
        <v>582</v>
      </c>
      <c r="C4161" t="s">
        <v>590</v>
      </c>
      <c r="F4161" s="1">
        <v>560</v>
      </c>
    </row>
    <row r="4162" spans="1:7" x14ac:dyDescent="0.3">
      <c r="A4162" t="s">
        <v>245</v>
      </c>
      <c r="B4162" t="s">
        <v>582</v>
      </c>
      <c r="C4162" t="s">
        <v>591</v>
      </c>
      <c r="F4162" s="1">
        <v>37715.370000000003</v>
      </c>
    </row>
    <row r="4163" spans="1:7" x14ac:dyDescent="0.3">
      <c r="A4163" t="s">
        <v>247</v>
      </c>
      <c r="B4163" t="s">
        <v>582</v>
      </c>
      <c r="C4163" t="s">
        <v>592</v>
      </c>
      <c r="F4163" s="1">
        <v>875</v>
      </c>
    </row>
    <row r="4164" spans="1:7" x14ac:dyDescent="0.3">
      <c r="A4164" s="13" t="s">
        <v>251</v>
      </c>
      <c r="B4164" s="13"/>
      <c r="C4164" s="13" t="s">
        <v>593</v>
      </c>
      <c r="D4164" s="14">
        <v>575000</v>
      </c>
      <c r="E4164" s="14">
        <v>575000</v>
      </c>
      <c r="F4164" s="14">
        <v>235533.75</v>
      </c>
      <c r="G4164" s="14">
        <v>40.96</v>
      </c>
    </row>
    <row r="4165" spans="1:7" x14ac:dyDescent="0.3">
      <c r="A4165" t="s">
        <v>253</v>
      </c>
      <c r="B4165" t="s">
        <v>582</v>
      </c>
      <c r="C4165" t="s">
        <v>594</v>
      </c>
      <c r="F4165" s="1">
        <v>7245</v>
      </c>
    </row>
    <row r="4166" spans="1:7" x14ac:dyDescent="0.3">
      <c r="A4166" t="s">
        <v>255</v>
      </c>
      <c r="B4166" t="s">
        <v>582</v>
      </c>
      <c r="C4166" t="s">
        <v>626</v>
      </c>
      <c r="F4166" s="1">
        <v>21937.5</v>
      </c>
    </row>
    <row r="4167" spans="1:7" x14ac:dyDescent="0.3">
      <c r="A4167" t="s">
        <v>263</v>
      </c>
      <c r="B4167" t="s">
        <v>582</v>
      </c>
      <c r="C4167" t="s">
        <v>641</v>
      </c>
      <c r="F4167" s="1">
        <v>206351.25</v>
      </c>
    </row>
    <row r="4168" spans="1:7" x14ac:dyDescent="0.3">
      <c r="A4168" s="13" t="s">
        <v>265</v>
      </c>
      <c r="B4168" s="13"/>
      <c r="C4168" s="13" t="s">
        <v>595</v>
      </c>
      <c r="D4168" s="14">
        <v>540000</v>
      </c>
      <c r="E4168" s="14">
        <v>540000</v>
      </c>
      <c r="F4168" s="14">
        <v>66102.509999999995</v>
      </c>
      <c r="G4168" s="14">
        <v>12.24</v>
      </c>
    </row>
    <row r="4169" spans="1:7" x14ac:dyDescent="0.3">
      <c r="A4169" t="s">
        <v>267</v>
      </c>
      <c r="B4169" t="s">
        <v>582</v>
      </c>
      <c r="C4169" t="s">
        <v>596</v>
      </c>
      <c r="F4169" s="1">
        <v>37590.35</v>
      </c>
    </row>
    <row r="4170" spans="1:7" x14ac:dyDescent="0.3">
      <c r="A4170" t="s">
        <v>269</v>
      </c>
      <c r="B4170" t="s">
        <v>582</v>
      </c>
      <c r="C4170" t="s">
        <v>628</v>
      </c>
      <c r="F4170" s="1">
        <v>0</v>
      </c>
    </row>
    <row r="4171" spans="1:7" x14ac:dyDescent="0.3">
      <c r="A4171" t="s">
        <v>271</v>
      </c>
      <c r="B4171" t="s">
        <v>582</v>
      </c>
      <c r="C4171" t="s">
        <v>597</v>
      </c>
      <c r="F4171" s="1">
        <v>3527.16</v>
      </c>
    </row>
    <row r="4172" spans="1:7" x14ac:dyDescent="0.3">
      <c r="A4172" t="s">
        <v>275</v>
      </c>
      <c r="B4172" t="s">
        <v>582</v>
      </c>
      <c r="C4172" t="s">
        <v>598</v>
      </c>
      <c r="F4172" s="1">
        <v>14625</v>
      </c>
    </row>
    <row r="4173" spans="1:7" x14ac:dyDescent="0.3">
      <c r="A4173" t="s">
        <v>277</v>
      </c>
      <c r="B4173" t="s">
        <v>582</v>
      </c>
      <c r="C4173" t="s">
        <v>599</v>
      </c>
      <c r="F4173" s="1">
        <v>10360</v>
      </c>
    </row>
    <row r="4174" spans="1:7" x14ac:dyDescent="0.3">
      <c r="A4174" t="s">
        <v>279</v>
      </c>
      <c r="B4174" t="s">
        <v>582</v>
      </c>
      <c r="C4174" t="s">
        <v>600</v>
      </c>
      <c r="F4174" s="1">
        <v>0</v>
      </c>
    </row>
    <row r="4175" spans="1:7" x14ac:dyDescent="0.3">
      <c r="A4175" t="s">
        <v>283</v>
      </c>
      <c r="B4175" t="s">
        <v>582</v>
      </c>
      <c r="C4175" t="s">
        <v>601</v>
      </c>
      <c r="F4175" s="1">
        <v>0</v>
      </c>
    </row>
    <row r="4176" spans="1:7" x14ac:dyDescent="0.3">
      <c r="A4176" s="13" t="s">
        <v>285</v>
      </c>
      <c r="B4176" s="13"/>
      <c r="C4176" s="13" t="s">
        <v>602</v>
      </c>
      <c r="D4176" s="14">
        <v>30000</v>
      </c>
      <c r="E4176" s="14">
        <v>30000</v>
      </c>
      <c r="F4176" s="14">
        <v>2483.25</v>
      </c>
      <c r="G4176" s="14">
        <v>8.2799999999999994</v>
      </c>
    </row>
    <row r="4177" spans="1:7" x14ac:dyDescent="0.3">
      <c r="A4177" t="s">
        <v>287</v>
      </c>
      <c r="B4177" t="s">
        <v>582</v>
      </c>
      <c r="C4177" t="s">
        <v>602</v>
      </c>
      <c r="F4177" s="1">
        <v>2483.25</v>
      </c>
    </row>
    <row r="4178" spans="1:7" x14ac:dyDescent="0.3">
      <c r="A4178" s="13" t="s">
        <v>288</v>
      </c>
      <c r="B4178" s="13"/>
      <c r="C4178" s="13" t="s">
        <v>603</v>
      </c>
      <c r="D4178" s="14">
        <v>40000</v>
      </c>
      <c r="E4178" s="14">
        <v>40000</v>
      </c>
      <c r="F4178" s="14">
        <v>10045.040000000001</v>
      </c>
      <c r="G4178" s="14">
        <v>25.11</v>
      </c>
    </row>
    <row r="4179" spans="1:7" x14ac:dyDescent="0.3">
      <c r="A4179" t="s">
        <v>294</v>
      </c>
      <c r="B4179" t="s">
        <v>582</v>
      </c>
      <c r="C4179" t="s">
        <v>605</v>
      </c>
      <c r="F4179" s="1">
        <v>7804.63</v>
      </c>
    </row>
    <row r="4180" spans="1:7" x14ac:dyDescent="0.3">
      <c r="A4180" t="s">
        <v>300</v>
      </c>
      <c r="B4180" t="s">
        <v>582</v>
      </c>
      <c r="C4180" t="s">
        <v>603</v>
      </c>
      <c r="F4180" s="1">
        <v>2240.41</v>
      </c>
    </row>
    <row r="4181" spans="1:7" x14ac:dyDescent="0.3">
      <c r="A4181" s="13" t="s">
        <v>307</v>
      </c>
      <c r="B4181" s="13"/>
      <c r="C4181" s="13" t="s">
        <v>607</v>
      </c>
      <c r="D4181" s="14">
        <v>1000</v>
      </c>
      <c r="E4181" s="14">
        <v>1000</v>
      </c>
      <c r="F4181" s="14">
        <v>0</v>
      </c>
      <c r="G4181" s="14">
        <v>0</v>
      </c>
    </row>
    <row r="4182" spans="1:7" x14ac:dyDescent="0.3">
      <c r="A4182" t="s">
        <v>309</v>
      </c>
      <c r="B4182" t="s">
        <v>582</v>
      </c>
      <c r="C4182" t="s">
        <v>608</v>
      </c>
      <c r="F4182" s="1">
        <v>0</v>
      </c>
    </row>
    <row r="4183" spans="1:7" x14ac:dyDescent="0.3">
      <c r="A4183" s="50" t="s">
        <v>704</v>
      </c>
      <c r="B4183" s="50"/>
      <c r="C4183" s="50"/>
      <c r="D4183" s="45">
        <v>850000</v>
      </c>
      <c r="E4183" s="45">
        <v>850000</v>
      </c>
      <c r="F4183" s="45">
        <v>170739.21</v>
      </c>
      <c r="G4183" s="45">
        <v>20.09</v>
      </c>
    </row>
    <row r="4184" spans="1:7" x14ac:dyDescent="0.3">
      <c r="A4184" s="47" t="s">
        <v>705</v>
      </c>
      <c r="B4184" s="47"/>
      <c r="C4184" s="47"/>
      <c r="D4184" s="12">
        <v>850000</v>
      </c>
      <c r="E4184" s="12">
        <v>850000</v>
      </c>
      <c r="F4184" s="12">
        <v>170739.21</v>
      </c>
      <c r="G4184" s="12">
        <v>20.09</v>
      </c>
    </row>
    <row r="4185" spans="1:7" x14ac:dyDescent="0.3">
      <c r="A4185" s="13" t="s">
        <v>402</v>
      </c>
      <c r="B4185" s="13"/>
      <c r="C4185" s="13" t="s">
        <v>619</v>
      </c>
      <c r="D4185" s="14">
        <v>330000</v>
      </c>
      <c r="E4185" s="14">
        <v>330000</v>
      </c>
      <c r="F4185" s="14">
        <v>170739.21</v>
      </c>
      <c r="G4185" s="14">
        <v>51.74</v>
      </c>
    </row>
    <row r="4186" spans="1:7" x14ac:dyDescent="0.3">
      <c r="A4186" t="s">
        <v>405</v>
      </c>
      <c r="B4186" t="s">
        <v>582</v>
      </c>
      <c r="C4186" t="s">
        <v>632</v>
      </c>
      <c r="F4186" s="1">
        <v>4825</v>
      </c>
    </row>
    <row r="4187" spans="1:7" x14ac:dyDescent="0.3">
      <c r="A4187" t="s">
        <v>406</v>
      </c>
      <c r="B4187" t="s">
        <v>582</v>
      </c>
      <c r="C4187" t="s">
        <v>633</v>
      </c>
      <c r="F4187" s="1">
        <v>96717.46</v>
      </c>
    </row>
    <row r="4188" spans="1:7" x14ac:dyDescent="0.3">
      <c r="A4188" t="s">
        <v>409</v>
      </c>
      <c r="B4188" t="s">
        <v>582</v>
      </c>
      <c r="C4188" t="s">
        <v>634</v>
      </c>
      <c r="F4188" s="1">
        <v>69196.75</v>
      </c>
    </row>
    <row r="4189" spans="1:7" x14ac:dyDescent="0.3">
      <c r="A4189" s="13" t="s">
        <v>413</v>
      </c>
      <c r="B4189" s="13"/>
      <c r="C4189" s="13" t="s">
        <v>636</v>
      </c>
      <c r="D4189" s="14">
        <v>520000</v>
      </c>
      <c r="E4189" s="14">
        <v>520000</v>
      </c>
      <c r="F4189" s="14">
        <v>0</v>
      </c>
      <c r="G4189" s="14">
        <v>0</v>
      </c>
    </row>
    <row r="4190" spans="1:7" x14ac:dyDescent="0.3">
      <c r="A4190" t="s">
        <v>415</v>
      </c>
      <c r="B4190" t="s">
        <v>582</v>
      </c>
      <c r="C4190" t="s">
        <v>637</v>
      </c>
      <c r="F4190" s="1">
        <v>0</v>
      </c>
    </row>
    <row r="4191" spans="1:7" x14ac:dyDescent="0.3">
      <c r="A4191" s="50" t="s">
        <v>1181</v>
      </c>
      <c r="B4191" s="50"/>
      <c r="C4191" s="50"/>
      <c r="D4191" s="45">
        <v>14088000</v>
      </c>
      <c r="E4191" s="45">
        <v>14088000</v>
      </c>
      <c r="F4191" s="45">
        <v>5870000</v>
      </c>
      <c r="G4191" s="45">
        <v>41.67</v>
      </c>
    </row>
    <row r="4192" spans="1:7" x14ac:dyDescent="0.3">
      <c r="A4192" s="47" t="s">
        <v>1182</v>
      </c>
      <c r="B4192" s="47"/>
      <c r="C4192" s="47"/>
      <c r="D4192" s="12">
        <v>14088000</v>
      </c>
      <c r="E4192" s="12">
        <v>14088000</v>
      </c>
      <c r="F4192" s="12">
        <v>5870000</v>
      </c>
      <c r="G4192" s="12">
        <v>41.67</v>
      </c>
    </row>
    <row r="4193" spans="1:7" x14ac:dyDescent="0.3">
      <c r="A4193" s="13" t="s">
        <v>357</v>
      </c>
      <c r="B4193" s="13"/>
      <c r="C4193" s="13" t="s">
        <v>622</v>
      </c>
      <c r="D4193" s="14">
        <v>14088000</v>
      </c>
      <c r="E4193" s="14">
        <v>14088000</v>
      </c>
      <c r="F4193" s="14">
        <v>5870000</v>
      </c>
      <c r="G4193" s="14">
        <v>41.67</v>
      </c>
    </row>
    <row r="4194" spans="1:7" x14ac:dyDescent="0.3">
      <c r="A4194" t="s">
        <v>358</v>
      </c>
      <c r="B4194" t="s">
        <v>582</v>
      </c>
      <c r="C4194" t="s">
        <v>623</v>
      </c>
      <c r="F4194" s="1">
        <v>5870000</v>
      </c>
    </row>
    <row r="4195" spans="1:7" x14ac:dyDescent="0.3">
      <c r="A4195" s="50" t="s">
        <v>1183</v>
      </c>
      <c r="B4195" s="50"/>
      <c r="C4195" s="50"/>
      <c r="D4195" s="45">
        <v>45268000</v>
      </c>
      <c r="E4195" s="45">
        <v>45268000</v>
      </c>
      <c r="F4195" s="45">
        <v>2812407.07</v>
      </c>
      <c r="G4195" s="45">
        <v>6.21</v>
      </c>
    </row>
    <row r="4196" spans="1:7" x14ac:dyDescent="0.3">
      <c r="A4196" s="47" t="s">
        <v>1184</v>
      </c>
      <c r="B4196" s="47"/>
      <c r="C4196" s="47"/>
      <c r="D4196" s="12">
        <v>710000</v>
      </c>
      <c r="E4196" s="12">
        <v>710000</v>
      </c>
      <c r="F4196" s="12">
        <v>296300</v>
      </c>
      <c r="G4196" s="12">
        <v>41.73</v>
      </c>
    </row>
    <row r="4197" spans="1:7" x14ac:dyDescent="0.3">
      <c r="A4197" s="13" t="s">
        <v>357</v>
      </c>
      <c r="B4197" s="13"/>
      <c r="C4197" s="13" t="s">
        <v>622</v>
      </c>
      <c r="D4197" s="14">
        <v>710000</v>
      </c>
      <c r="E4197" s="14">
        <v>710000</v>
      </c>
      <c r="F4197" s="14">
        <v>296300</v>
      </c>
      <c r="G4197" s="14">
        <v>41.73</v>
      </c>
    </row>
    <row r="4198" spans="1:7" x14ac:dyDescent="0.3">
      <c r="A4198" t="s">
        <v>358</v>
      </c>
      <c r="B4198" t="s">
        <v>582</v>
      </c>
      <c r="C4198" t="s">
        <v>623</v>
      </c>
      <c r="F4198" s="1">
        <v>296300</v>
      </c>
    </row>
    <row r="4199" spans="1:7" x14ac:dyDescent="0.3">
      <c r="A4199" s="47" t="s">
        <v>1185</v>
      </c>
      <c r="B4199" s="47"/>
      <c r="C4199" s="47"/>
      <c r="D4199" s="12">
        <v>23433000</v>
      </c>
      <c r="E4199" s="12">
        <v>23433000</v>
      </c>
      <c r="F4199" s="12">
        <v>1964454.53</v>
      </c>
      <c r="G4199" s="12">
        <v>8.3800000000000008</v>
      </c>
    </row>
    <row r="4200" spans="1:7" x14ac:dyDescent="0.3">
      <c r="A4200" s="13" t="s">
        <v>265</v>
      </c>
      <c r="B4200" s="13"/>
      <c r="C4200" s="13" t="s">
        <v>595</v>
      </c>
      <c r="D4200" s="14">
        <v>23433000</v>
      </c>
      <c r="E4200" s="14">
        <v>23433000</v>
      </c>
      <c r="F4200" s="14">
        <v>1964454.53</v>
      </c>
      <c r="G4200" s="14">
        <v>8.3800000000000008</v>
      </c>
    </row>
    <row r="4201" spans="1:7" x14ac:dyDescent="0.3">
      <c r="A4201" t="s">
        <v>269</v>
      </c>
      <c r="B4201" t="s">
        <v>582</v>
      </c>
      <c r="C4201" t="s">
        <v>628</v>
      </c>
      <c r="F4201" s="1">
        <v>0</v>
      </c>
    </row>
    <row r="4202" spans="1:7" x14ac:dyDescent="0.3">
      <c r="A4202" t="s">
        <v>279</v>
      </c>
      <c r="B4202" t="s">
        <v>582</v>
      </c>
      <c r="C4202" t="s">
        <v>600</v>
      </c>
      <c r="F4202" s="1">
        <v>0</v>
      </c>
    </row>
    <row r="4203" spans="1:7" x14ac:dyDescent="0.3">
      <c r="A4203" t="s">
        <v>283</v>
      </c>
      <c r="B4203" t="s">
        <v>582</v>
      </c>
      <c r="C4203" t="s">
        <v>601</v>
      </c>
      <c r="F4203" s="1">
        <v>1964454.53</v>
      </c>
    </row>
    <row r="4204" spans="1:7" x14ac:dyDescent="0.3">
      <c r="A4204" s="47" t="s">
        <v>1186</v>
      </c>
      <c r="B4204" s="47"/>
      <c r="C4204" s="47"/>
      <c r="D4204" s="12">
        <v>100000</v>
      </c>
      <c r="E4204" s="12">
        <v>100000</v>
      </c>
      <c r="F4204" s="12">
        <v>60000</v>
      </c>
      <c r="G4204" s="12">
        <v>60</v>
      </c>
    </row>
    <row r="4205" spans="1:7" x14ac:dyDescent="0.3">
      <c r="A4205" s="3" t="s">
        <v>357</v>
      </c>
      <c r="B4205" s="3"/>
      <c r="C4205" s="3" t="s">
        <v>622</v>
      </c>
      <c r="D4205" s="2">
        <v>100000</v>
      </c>
      <c r="E4205" s="2">
        <v>100000</v>
      </c>
      <c r="F4205" s="2">
        <v>60000</v>
      </c>
      <c r="G4205" s="2">
        <v>60</v>
      </c>
    </row>
    <row r="4206" spans="1:7" x14ac:dyDescent="0.3">
      <c r="A4206" t="s">
        <v>358</v>
      </c>
      <c r="B4206" t="s">
        <v>582</v>
      </c>
      <c r="C4206" t="s">
        <v>623</v>
      </c>
      <c r="F4206" s="1">
        <v>60000</v>
      </c>
    </row>
    <row r="4207" spans="1:7" x14ac:dyDescent="0.3">
      <c r="A4207" s="47" t="s">
        <v>1187</v>
      </c>
      <c r="B4207" s="47"/>
      <c r="C4207" s="47"/>
      <c r="D4207" s="12">
        <v>4810000</v>
      </c>
      <c r="E4207" s="12">
        <v>4810000</v>
      </c>
      <c r="F4207" s="12">
        <v>425165.04</v>
      </c>
      <c r="G4207" s="12">
        <v>8.84</v>
      </c>
    </row>
    <row r="4208" spans="1:7" x14ac:dyDescent="0.3">
      <c r="A4208" s="13" t="s">
        <v>251</v>
      </c>
      <c r="B4208" s="13"/>
      <c r="C4208" s="13" t="s">
        <v>593</v>
      </c>
      <c r="D4208" s="14">
        <v>680000</v>
      </c>
      <c r="E4208" s="14">
        <v>680000</v>
      </c>
      <c r="F4208" s="14">
        <v>118960.63</v>
      </c>
      <c r="G4208" s="14">
        <v>17.489999999999998</v>
      </c>
    </row>
    <row r="4209" spans="1:7" x14ac:dyDescent="0.3">
      <c r="A4209" t="s">
        <v>255</v>
      </c>
      <c r="B4209" t="s">
        <v>582</v>
      </c>
      <c r="C4209" t="s">
        <v>626</v>
      </c>
      <c r="F4209" s="1">
        <v>114541.88</v>
      </c>
    </row>
    <row r="4210" spans="1:7" x14ac:dyDescent="0.3">
      <c r="A4210" t="s">
        <v>263</v>
      </c>
      <c r="B4210" t="s">
        <v>582</v>
      </c>
      <c r="C4210" t="s">
        <v>641</v>
      </c>
      <c r="F4210" s="1">
        <v>4418.75</v>
      </c>
    </row>
    <row r="4211" spans="1:7" x14ac:dyDescent="0.3">
      <c r="A4211" s="13" t="s">
        <v>265</v>
      </c>
      <c r="B4211" s="13"/>
      <c r="C4211" s="13" t="s">
        <v>595</v>
      </c>
      <c r="D4211" s="14">
        <v>290000</v>
      </c>
      <c r="E4211" s="14">
        <v>290000</v>
      </c>
      <c r="F4211" s="14">
        <v>13894.75</v>
      </c>
      <c r="G4211" s="14">
        <v>4.79</v>
      </c>
    </row>
    <row r="4212" spans="1:7" x14ac:dyDescent="0.3">
      <c r="A4212" t="s">
        <v>267</v>
      </c>
      <c r="B4212" t="s">
        <v>582</v>
      </c>
      <c r="C4212" t="s">
        <v>596</v>
      </c>
      <c r="F4212" s="1">
        <v>10337.5</v>
      </c>
    </row>
    <row r="4213" spans="1:7" x14ac:dyDescent="0.3">
      <c r="A4213" t="s">
        <v>279</v>
      </c>
      <c r="B4213" t="s">
        <v>582</v>
      </c>
      <c r="C4213" t="s">
        <v>600</v>
      </c>
      <c r="F4213" s="1">
        <v>0</v>
      </c>
    </row>
    <row r="4214" spans="1:7" x14ac:dyDescent="0.3">
      <c r="A4214" t="s">
        <v>281</v>
      </c>
      <c r="B4214" t="s">
        <v>582</v>
      </c>
      <c r="C4214" t="s">
        <v>614</v>
      </c>
      <c r="F4214" s="1">
        <v>0</v>
      </c>
    </row>
    <row r="4215" spans="1:7" x14ac:dyDescent="0.3">
      <c r="A4215" t="s">
        <v>283</v>
      </c>
      <c r="B4215" t="s">
        <v>582</v>
      </c>
      <c r="C4215" t="s">
        <v>601</v>
      </c>
      <c r="F4215" s="1">
        <v>3557.25</v>
      </c>
    </row>
    <row r="4216" spans="1:7" x14ac:dyDescent="0.3">
      <c r="A4216" s="13" t="s">
        <v>285</v>
      </c>
      <c r="B4216" s="13"/>
      <c r="C4216" s="13" t="s">
        <v>602</v>
      </c>
      <c r="D4216" s="14">
        <v>1030000</v>
      </c>
      <c r="E4216" s="14">
        <v>1030000</v>
      </c>
      <c r="F4216" s="14">
        <v>0</v>
      </c>
      <c r="G4216" s="14">
        <v>0</v>
      </c>
    </row>
    <row r="4217" spans="1:7" x14ac:dyDescent="0.3">
      <c r="A4217" t="s">
        <v>287</v>
      </c>
      <c r="B4217" t="s">
        <v>582</v>
      </c>
      <c r="C4217" t="s">
        <v>602</v>
      </c>
      <c r="F4217" s="1">
        <v>0</v>
      </c>
    </row>
    <row r="4218" spans="1:7" x14ac:dyDescent="0.3">
      <c r="A4218" s="13" t="s">
        <v>288</v>
      </c>
      <c r="B4218" s="13"/>
      <c r="C4218" s="13" t="s">
        <v>603</v>
      </c>
      <c r="D4218" s="14">
        <v>2100000</v>
      </c>
      <c r="E4218" s="14">
        <v>2100000</v>
      </c>
      <c r="F4218" s="14">
        <v>0</v>
      </c>
      <c r="G4218" s="14">
        <v>0</v>
      </c>
    </row>
    <row r="4219" spans="1:7" x14ac:dyDescent="0.3">
      <c r="A4219" t="s">
        <v>300</v>
      </c>
      <c r="B4219" t="s">
        <v>582</v>
      </c>
      <c r="C4219" t="s">
        <v>603</v>
      </c>
      <c r="F4219" s="1">
        <v>0</v>
      </c>
    </row>
    <row r="4220" spans="1:7" x14ac:dyDescent="0.3">
      <c r="A4220" s="13" t="s">
        <v>347</v>
      </c>
      <c r="B4220" s="13"/>
      <c r="C4220" s="13" t="s">
        <v>828</v>
      </c>
      <c r="D4220" s="14">
        <v>60000</v>
      </c>
      <c r="E4220" s="14">
        <v>60000</v>
      </c>
      <c r="F4220" s="14">
        <v>0</v>
      </c>
      <c r="G4220" s="14">
        <v>0</v>
      </c>
    </row>
    <row r="4221" spans="1:7" x14ac:dyDescent="0.3">
      <c r="A4221" t="s">
        <v>349</v>
      </c>
      <c r="B4221" t="s">
        <v>582</v>
      </c>
      <c r="C4221" t="s">
        <v>886</v>
      </c>
      <c r="F4221" s="1">
        <v>0</v>
      </c>
    </row>
    <row r="4222" spans="1:7" x14ac:dyDescent="0.3">
      <c r="A4222" s="13" t="s">
        <v>402</v>
      </c>
      <c r="B4222" s="13"/>
      <c r="C4222" s="13" t="s">
        <v>619</v>
      </c>
      <c r="D4222" s="14">
        <v>600000</v>
      </c>
      <c r="E4222" s="14">
        <v>600000</v>
      </c>
      <c r="F4222" s="14">
        <v>292309.65999999997</v>
      </c>
      <c r="G4222" s="14">
        <v>48.72</v>
      </c>
    </row>
    <row r="4223" spans="1:7" x14ac:dyDescent="0.3">
      <c r="A4223" t="s">
        <v>405</v>
      </c>
      <c r="B4223" t="s">
        <v>582</v>
      </c>
      <c r="C4223" t="s">
        <v>632</v>
      </c>
      <c r="F4223" s="1">
        <v>0</v>
      </c>
    </row>
    <row r="4224" spans="1:7" x14ac:dyDescent="0.3">
      <c r="A4224" t="s">
        <v>406</v>
      </c>
      <c r="B4224" t="s">
        <v>582</v>
      </c>
      <c r="C4224" t="s">
        <v>633</v>
      </c>
      <c r="F4224" s="1">
        <v>292309.65999999997</v>
      </c>
    </row>
    <row r="4225" spans="1:7" x14ac:dyDescent="0.3">
      <c r="A4225" s="13" t="s">
        <v>427</v>
      </c>
      <c r="B4225" s="13"/>
      <c r="C4225" s="13" t="s">
        <v>664</v>
      </c>
      <c r="D4225" s="14">
        <v>50000</v>
      </c>
      <c r="E4225" s="14">
        <v>50000</v>
      </c>
      <c r="F4225" s="14">
        <v>0</v>
      </c>
      <c r="G4225" s="14">
        <v>0</v>
      </c>
    </row>
    <row r="4226" spans="1:7" x14ac:dyDescent="0.3">
      <c r="A4226" t="s">
        <v>429</v>
      </c>
      <c r="B4226" t="s">
        <v>582</v>
      </c>
      <c r="C4226" t="s">
        <v>665</v>
      </c>
      <c r="F4226" s="1">
        <v>0</v>
      </c>
    </row>
    <row r="4227" spans="1:7" x14ac:dyDescent="0.3">
      <c r="A4227" s="47" t="s">
        <v>1188</v>
      </c>
      <c r="B4227" s="47"/>
      <c r="C4227" s="47"/>
      <c r="D4227" s="12">
        <v>35000</v>
      </c>
      <c r="E4227" s="12">
        <v>35000</v>
      </c>
      <c r="F4227" s="12">
        <v>19612.5</v>
      </c>
      <c r="G4227" s="12">
        <v>56.04</v>
      </c>
    </row>
    <row r="4228" spans="1:7" x14ac:dyDescent="0.3">
      <c r="A4228" s="13" t="s">
        <v>265</v>
      </c>
      <c r="B4228" s="13"/>
      <c r="C4228" s="13" t="s">
        <v>595</v>
      </c>
      <c r="D4228" s="14">
        <v>10000</v>
      </c>
      <c r="E4228" s="14">
        <v>10000</v>
      </c>
      <c r="F4228" s="14">
        <v>0</v>
      </c>
      <c r="G4228" s="14">
        <v>0</v>
      </c>
    </row>
    <row r="4229" spans="1:7" x14ac:dyDescent="0.3">
      <c r="A4229" t="s">
        <v>281</v>
      </c>
      <c r="B4229" t="s">
        <v>582</v>
      </c>
      <c r="C4229" t="s">
        <v>614</v>
      </c>
      <c r="F4229" s="1">
        <v>0</v>
      </c>
    </row>
    <row r="4230" spans="1:7" x14ac:dyDescent="0.3">
      <c r="A4230" s="13" t="s">
        <v>402</v>
      </c>
      <c r="B4230" s="13"/>
      <c r="C4230" s="13" t="s">
        <v>619</v>
      </c>
      <c r="D4230" s="14">
        <v>25000</v>
      </c>
      <c r="E4230" s="14">
        <v>25000</v>
      </c>
      <c r="F4230" s="14">
        <v>19612.5</v>
      </c>
      <c r="G4230" s="14">
        <v>78.45</v>
      </c>
    </row>
    <row r="4231" spans="1:7" x14ac:dyDescent="0.3">
      <c r="A4231" t="s">
        <v>404</v>
      </c>
      <c r="B4231" t="s">
        <v>582</v>
      </c>
      <c r="C4231" t="s">
        <v>620</v>
      </c>
      <c r="F4231" s="1">
        <v>19612.5</v>
      </c>
    </row>
    <row r="4232" spans="1:7" x14ac:dyDescent="0.3">
      <c r="A4232" s="47" t="s">
        <v>1189</v>
      </c>
      <c r="B4232" s="47"/>
      <c r="C4232" s="47"/>
      <c r="D4232" s="12">
        <v>50000</v>
      </c>
      <c r="E4232" s="12">
        <v>50000</v>
      </c>
      <c r="F4232" s="12">
        <v>0</v>
      </c>
      <c r="G4232" s="12">
        <v>0</v>
      </c>
    </row>
    <row r="4233" spans="1:7" x14ac:dyDescent="0.3">
      <c r="A4233" s="13" t="s">
        <v>402</v>
      </c>
      <c r="B4233" s="13"/>
      <c r="C4233" s="13" t="s">
        <v>619</v>
      </c>
      <c r="D4233" s="14">
        <v>50000</v>
      </c>
      <c r="E4233" s="14">
        <v>50000</v>
      </c>
      <c r="F4233" s="14">
        <v>0</v>
      </c>
      <c r="G4233" s="14">
        <v>0</v>
      </c>
    </row>
    <row r="4234" spans="1:7" x14ac:dyDescent="0.3">
      <c r="A4234" t="s">
        <v>404</v>
      </c>
      <c r="B4234" t="s">
        <v>582</v>
      </c>
      <c r="C4234" t="s">
        <v>620</v>
      </c>
      <c r="E4234" s="1">
        <v>50000</v>
      </c>
      <c r="F4234" s="1">
        <v>0</v>
      </c>
    </row>
    <row r="4235" spans="1:7" x14ac:dyDescent="0.3">
      <c r="A4235" s="47" t="s">
        <v>1190</v>
      </c>
      <c r="B4235" s="47"/>
      <c r="C4235" s="47"/>
      <c r="D4235" s="12">
        <v>50000</v>
      </c>
      <c r="E4235" s="12">
        <v>50000</v>
      </c>
      <c r="F4235" s="12">
        <v>0</v>
      </c>
      <c r="G4235" s="12">
        <v>0</v>
      </c>
    </row>
    <row r="4236" spans="1:7" x14ac:dyDescent="0.3">
      <c r="A4236" s="13" t="s">
        <v>265</v>
      </c>
      <c r="B4236" s="13"/>
      <c r="C4236" s="13" t="s">
        <v>595</v>
      </c>
      <c r="D4236" s="14">
        <v>50000</v>
      </c>
      <c r="E4236" s="14">
        <v>50000</v>
      </c>
      <c r="F4236" s="14">
        <v>0</v>
      </c>
      <c r="G4236" s="14">
        <v>0</v>
      </c>
    </row>
    <row r="4237" spans="1:7" x14ac:dyDescent="0.3">
      <c r="A4237" t="s">
        <v>279</v>
      </c>
      <c r="B4237" t="s">
        <v>582</v>
      </c>
      <c r="C4237" t="s">
        <v>600</v>
      </c>
      <c r="F4237" s="1">
        <v>0</v>
      </c>
    </row>
    <row r="4238" spans="1:7" x14ac:dyDescent="0.3">
      <c r="A4238" s="47" t="s">
        <v>1191</v>
      </c>
      <c r="B4238" s="47"/>
      <c r="C4238" s="47"/>
      <c r="D4238" s="12">
        <v>8030000</v>
      </c>
      <c r="E4238" s="12">
        <v>8030000</v>
      </c>
      <c r="F4238" s="12">
        <v>0</v>
      </c>
      <c r="G4238" s="12">
        <v>0</v>
      </c>
    </row>
    <row r="4239" spans="1:7" x14ac:dyDescent="0.3">
      <c r="A4239" s="13" t="s">
        <v>218</v>
      </c>
      <c r="B4239" s="13"/>
      <c r="C4239" s="13" t="s">
        <v>581</v>
      </c>
      <c r="D4239" s="14">
        <v>616000</v>
      </c>
      <c r="E4239" s="14">
        <v>616000</v>
      </c>
      <c r="F4239" s="14">
        <v>0</v>
      </c>
      <c r="G4239" s="14">
        <v>0</v>
      </c>
    </row>
    <row r="4240" spans="1:7" x14ac:dyDescent="0.3">
      <c r="A4240" t="s">
        <v>220</v>
      </c>
      <c r="B4240" t="s">
        <v>816</v>
      </c>
      <c r="C4240" t="s">
        <v>583</v>
      </c>
      <c r="F4240" s="1">
        <v>0</v>
      </c>
    </row>
    <row r="4241" spans="1:7" x14ac:dyDescent="0.3">
      <c r="A4241" s="13" t="s">
        <v>228</v>
      </c>
      <c r="B4241" s="13"/>
      <c r="C4241" s="13" t="s">
        <v>586</v>
      </c>
      <c r="D4241" s="14">
        <v>11000</v>
      </c>
      <c r="E4241" s="14">
        <v>11000</v>
      </c>
      <c r="F4241" s="14">
        <v>0</v>
      </c>
      <c r="G4241" s="14">
        <v>0</v>
      </c>
    </row>
    <row r="4242" spans="1:7" x14ac:dyDescent="0.3">
      <c r="A4242" s="31" t="s">
        <v>230</v>
      </c>
      <c r="B4242" s="31" t="s">
        <v>816</v>
      </c>
      <c r="C4242" s="31" t="s">
        <v>586</v>
      </c>
      <c r="D4242" s="32"/>
      <c r="E4242" s="32"/>
      <c r="F4242" s="32">
        <v>0</v>
      </c>
      <c r="G4242" s="32"/>
    </row>
    <row r="4243" spans="1:7" x14ac:dyDescent="0.3">
      <c r="A4243" s="13" t="s">
        <v>231</v>
      </c>
      <c r="B4243" s="13"/>
      <c r="C4243" s="13" t="s">
        <v>587</v>
      </c>
      <c r="D4243" s="14">
        <v>98000</v>
      </c>
      <c r="E4243" s="14">
        <v>98000</v>
      </c>
      <c r="F4243" s="14">
        <v>0</v>
      </c>
      <c r="G4243" s="32">
        <v>0</v>
      </c>
    </row>
    <row r="4244" spans="1:7" x14ac:dyDescent="0.3">
      <c r="A4244" t="s">
        <v>235</v>
      </c>
      <c r="B4244" t="s">
        <v>816</v>
      </c>
      <c r="C4244" t="s">
        <v>588</v>
      </c>
      <c r="F4244" s="1">
        <v>0</v>
      </c>
    </row>
    <row r="4245" spans="1:7" x14ac:dyDescent="0.3">
      <c r="A4245" s="13" t="s">
        <v>265</v>
      </c>
      <c r="B4245" s="13"/>
      <c r="C4245" s="13" t="s">
        <v>595</v>
      </c>
      <c r="D4245" s="14">
        <v>5162000</v>
      </c>
      <c r="E4245" s="14">
        <v>5162000</v>
      </c>
      <c r="F4245" s="14">
        <v>0</v>
      </c>
      <c r="G4245" s="14">
        <v>0</v>
      </c>
    </row>
    <row r="4246" spans="1:7" x14ac:dyDescent="0.3">
      <c r="A4246" t="s">
        <v>271</v>
      </c>
      <c r="B4246" t="s">
        <v>816</v>
      </c>
      <c r="C4246" t="s">
        <v>597</v>
      </c>
      <c r="F4246" s="1">
        <v>0</v>
      </c>
    </row>
    <row r="4247" spans="1:7" x14ac:dyDescent="0.3">
      <c r="A4247" t="s">
        <v>279</v>
      </c>
      <c r="B4247" t="s">
        <v>582</v>
      </c>
      <c r="C4247" t="s">
        <v>600</v>
      </c>
      <c r="F4247" s="1">
        <v>0</v>
      </c>
    </row>
    <row r="4248" spans="1:7" x14ac:dyDescent="0.3">
      <c r="A4248" t="s">
        <v>279</v>
      </c>
      <c r="B4248" t="s">
        <v>816</v>
      </c>
      <c r="C4248" t="s">
        <v>600</v>
      </c>
      <c r="F4248" s="1">
        <v>0</v>
      </c>
    </row>
    <row r="4249" spans="1:7" x14ac:dyDescent="0.3">
      <c r="A4249" s="13" t="s">
        <v>288</v>
      </c>
      <c r="B4249" s="13"/>
      <c r="C4249" s="13" t="s">
        <v>603</v>
      </c>
      <c r="D4249" s="14">
        <v>443000</v>
      </c>
      <c r="E4249" s="14">
        <v>443000</v>
      </c>
      <c r="F4249" s="14">
        <v>0</v>
      </c>
      <c r="G4249" s="14">
        <v>0</v>
      </c>
    </row>
    <row r="4250" spans="1:7" x14ac:dyDescent="0.3">
      <c r="A4250" t="s">
        <v>294</v>
      </c>
      <c r="B4250" t="s">
        <v>816</v>
      </c>
      <c r="C4250" t="s">
        <v>605</v>
      </c>
      <c r="F4250" s="1">
        <v>0</v>
      </c>
    </row>
    <row r="4251" spans="1:7" x14ac:dyDescent="0.3">
      <c r="A4251" t="s">
        <v>300</v>
      </c>
      <c r="B4251" t="s">
        <v>816</v>
      </c>
      <c r="C4251" t="s">
        <v>603</v>
      </c>
      <c r="F4251" s="1">
        <v>0</v>
      </c>
    </row>
    <row r="4252" spans="1:7" x14ac:dyDescent="0.3">
      <c r="A4252" s="13" t="s">
        <v>402</v>
      </c>
      <c r="B4252" s="13"/>
      <c r="C4252" s="13" t="s">
        <v>619</v>
      </c>
      <c r="D4252" s="14">
        <v>649000</v>
      </c>
      <c r="E4252" s="14">
        <v>649000</v>
      </c>
      <c r="F4252" s="14">
        <v>0</v>
      </c>
      <c r="G4252" s="14">
        <v>0</v>
      </c>
    </row>
    <row r="4253" spans="1:7" x14ac:dyDescent="0.3">
      <c r="A4253" t="s">
        <v>404</v>
      </c>
      <c r="B4253" t="s">
        <v>816</v>
      </c>
      <c r="C4253" t="s">
        <v>620</v>
      </c>
      <c r="F4253" s="1">
        <v>0</v>
      </c>
    </row>
    <row r="4254" spans="1:7" x14ac:dyDescent="0.3">
      <c r="A4254" s="13" t="s">
        <v>427</v>
      </c>
      <c r="B4254" s="13"/>
      <c r="C4254" s="13" t="s">
        <v>664</v>
      </c>
      <c r="D4254" s="14">
        <v>1051000</v>
      </c>
      <c r="E4254" s="14">
        <v>1051000</v>
      </c>
      <c r="F4254" s="14">
        <v>0</v>
      </c>
      <c r="G4254" s="32">
        <v>0</v>
      </c>
    </row>
    <row r="4255" spans="1:7" x14ac:dyDescent="0.3">
      <c r="A4255" t="s">
        <v>429</v>
      </c>
      <c r="B4255" t="s">
        <v>816</v>
      </c>
      <c r="C4255" t="s">
        <v>665</v>
      </c>
      <c r="F4255" s="1">
        <v>0</v>
      </c>
    </row>
    <row r="4256" spans="1:7" x14ac:dyDescent="0.3">
      <c r="A4256" s="47" t="s">
        <v>1192</v>
      </c>
      <c r="B4256" s="47"/>
      <c r="C4256" s="47"/>
      <c r="D4256" s="12">
        <v>200000</v>
      </c>
      <c r="E4256" s="12">
        <v>200000</v>
      </c>
      <c r="F4256" s="12">
        <v>0</v>
      </c>
      <c r="G4256" s="12">
        <v>0</v>
      </c>
    </row>
    <row r="4257" spans="1:7" x14ac:dyDescent="0.3">
      <c r="A4257" s="13" t="s">
        <v>427</v>
      </c>
      <c r="B4257" s="13"/>
      <c r="C4257" s="13" t="s">
        <v>664</v>
      </c>
      <c r="D4257" s="14">
        <v>100000</v>
      </c>
      <c r="E4257" s="14">
        <v>100000</v>
      </c>
      <c r="F4257" s="14">
        <v>0</v>
      </c>
      <c r="G4257" s="14">
        <v>0</v>
      </c>
    </row>
    <row r="4258" spans="1:7" x14ac:dyDescent="0.3">
      <c r="A4258" t="s">
        <v>429</v>
      </c>
      <c r="B4258" t="s">
        <v>582</v>
      </c>
      <c r="C4258" t="s">
        <v>665</v>
      </c>
      <c r="F4258" s="1">
        <v>0</v>
      </c>
    </row>
    <row r="4259" spans="1:7" x14ac:dyDescent="0.3">
      <c r="A4259" s="13" t="s">
        <v>435</v>
      </c>
      <c r="B4259" s="13"/>
      <c r="C4259" s="13" t="s">
        <v>894</v>
      </c>
      <c r="D4259" s="14">
        <v>100000</v>
      </c>
      <c r="E4259" s="14">
        <v>100000</v>
      </c>
      <c r="F4259" s="14">
        <v>0</v>
      </c>
      <c r="G4259" s="14">
        <v>0</v>
      </c>
    </row>
    <row r="4260" spans="1:7" x14ac:dyDescent="0.3">
      <c r="A4260" t="s">
        <v>437</v>
      </c>
      <c r="B4260" t="s">
        <v>582</v>
      </c>
      <c r="C4260" t="s">
        <v>895</v>
      </c>
      <c r="F4260" s="1">
        <v>0</v>
      </c>
    </row>
    <row r="4261" spans="1:7" x14ac:dyDescent="0.3">
      <c r="A4261" s="47" t="s">
        <v>1193</v>
      </c>
      <c r="B4261" s="47"/>
      <c r="C4261" s="47"/>
      <c r="D4261" s="12">
        <v>350000</v>
      </c>
      <c r="E4261" s="12">
        <v>350000</v>
      </c>
      <c r="F4261" s="12">
        <v>46875</v>
      </c>
      <c r="G4261" s="12">
        <v>13.39</v>
      </c>
    </row>
    <row r="4262" spans="1:7" x14ac:dyDescent="0.3">
      <c r="A4262" s="13" t="s">
        <v>265</v>
      </c>
      <c r="B4262" s="13"/>
      <c r="C4262" s="13" t="s">
        <v>595</v>
      </c>
      <c r="D4262" s="14">
        <v>100000</v>
      </c>
      <c r="E4262" s="14">
        <v>100000</v>
      </c>
      <c r="F4262" s="14">
        <v>46875</v>
      </c>
      <c r="G4262" s="14">
        <v>46.88</v>
      </c>
    </row>
    <row r="4263" spans="1:7" x14ac:dyDescent="0.3">
      <c r="A4263" t="s">
        <v>279</v>
      </c>
      <c r="B4263" t="s">
        <v>582</v>
      </c>
      <c r="C4263" t="s">
        <v>600</v>
      </c>
      <c r="F4263" s="1">
        <v>46875</v>
      </c>
    </row>
    <row r="4264" spans="1:7" x14ac:dyDescent="0.3">
      <c r="A4264" s="13" t="s">
        <v>435</v>
      </c>
      <c r="B4264" s="13"/>
      <c r="C4264" s="13" t="s">
        <v>894</v>
      </c>
      <c r="D4264" s="14">
        <v>250000</v>
      </c>
      <c r="E4264" s="14">
        <v>250000</v>
      </c>
      <c r="F4264" s="14">
        <v>0</v>
      </c>
      <c r="G4264" s="14">
        <v>0</v>
      </c>
    </row>
    <row r="4265" spans="1:7" x14ac:dyDescent="0.3">
      <c r="A4265" t="s">
        <v>437</v>
      </c>
      <c r="B4265" t="s">
        <v>582</v>
      </c>
      <c r="C4265" t="s">
        <v>895</v>
      </c>
      <c r="F4265" s="1">
        <v>0</v>
      </c>
    </row>
    <row r="4266" spans="1:7" x14ac:dyDescent="0.3">
      <c r="A4266" s="47" t="s">
        <v>1194</v>
      </c>
      <c r="B4266" s="47"/>
      <c r="C4266" s="47"/>
      <c r="D4266" s="12">
        <v>7500000</v>
      </c>
      <c r="E4266" s="12">
        <v>7500000</v>
      </c>
      <c r="F4266" s="12">
        <v>0</v>
      </c>
      <c r="G4266" s="12">
        <v>0</v>
      </c>
    </row>
    <row r="4267" spans="1:7" x14ac:dyDescent="0.3">
      <c r="A4267" s="13" t="s">
        <v>413</v>
      </c>
      <c r="B4267" s="13"/>
      <c r="C4267" s="13" t="s">
        <v>636</v>
      </c>
      <c r="D4267" s="14">
        <v>7500000</v>
      </c>
      <c r="E4267" s="14">
        <v>7500000</v>
      </c>
      <c r="F4267" s="14">
        <v>0</v>
      </c>
      <c r="G4267" s="14">
        <v>0</v>
      </c>
    </row>
    <row r="4268" spans="1:7" x14ac:dyDescent="0.3">
      <c r="A4268" t="s">
        <v>415</v>
      </c>
      <c r="B4268" t="s">
        <v>582</v>
      </c>
      <c r="C4268" t="s">
        <v>637</v>
      </c>
      <c r="F4268" s="1">
        <v>0</v>
      </c>
    </row>
    <row r="4269" spans="1:7" x14ac:dyDescent="0.3">
      <c r="A4269" s="51" t="s">
        <v>644</v>
      </c>
      <c r="B4269" s="51"/>
      <c r="C4269" s="51"/>
      <c r="D4269" s="14">
        <v>66746000</v>
      </c>
      <c r="E4269" s="14">
        <v>66746000</v>
      </c>
      <c r="F4269" s="14">
        <v>12152096.470000001</v>
      </c>
      <c r="G4269" s="14">
        <v>18.21</v>
      </c>
    </row>
    <row r="4270" spans="1:7" x14ac:dyDescent="0.3">
      <c r="A4270" s="78" t="s">
        <v>645</v>
      </c>
      <c r="B4270" s="78"/>
      <c r="C4270" s="78"/>
      <c r="D4270" s="53">
        <v>59921000</v>
      </c>
      <c r="E4270" s="53">
        <v>59921000</v>
      </c>
      <c r="F4270" s="53">
        <v>12152096.470000001</v>
      </c>
      <c r="G4270" s="53">
        <v>20.28</v>
      </c>
    </row>
    <row r="4271" spans="1:7" x14ac:dyDescent="0.3">
      <c r="A4271" s="78" t="s">
        <v>696</v>
      </c>
      <c r="B4271" s="78"/>
      <c r="C4271" s="78"/>
      <c r="D4271" s="53">
        <v>6825000</v>
      </c>
      <c r="E4271" s="53">
        <v>6825000</v>
      </c>
      <c r="F4271" s="53">
        <v>0</v>
      </c>
      <c r="G4271" s="53">
        <v>0</v>
      </c>
    </row>
    <row r="4273" spans="1:7" ht="18" customHeight="1" x14ac:dyDescent="0.35">
      <c r="A4273" s="36" t="s">
        <v>1195</v>
      </c>
      <c r="B4273" s="36"/>
      <c r="C4273" s="36"/>
      <c r="D4273" s="36"/>
      <c r="E4273" s="36"/>
      <c r="F4273" s="36"/>
      <c r="G4273" s="36"/>
    </row>
    <row r="4274" spans="1:7" ht="28.8" x14ac:dyDescent="0.3">
      <c r="A4274" s="40" t="s">
        <v>469</v>
      </c>
      <c r="B4274" s="40" t="s">
        <v>573</v>
      </c>
      <c r="C4274" s="40" t="s">
        <v>574</v>
      </c>
      <c r="D4274" s="6" t="s">
        <v>575</v>
      </c>
      <c r="E4274" s="6" t="s">
        <v>576</v>
      </c>
      <c r="F4274" s="6" t="s">
        <v>577</v>
      </c>
      <c r="G4274" s="6" t="s">
        <v>472</v>
      </c>
    </row>
    <row r="4275" spans="1:7" s="73" customFormat="1" ht="10.050000000000001" customHeight="1" x14ac:dyDescent="0.3">
      <c r="A4275" s="71">
        <v>1</v>
      </c>
      <c r="B4275" s="71">
        <v>2</v>
      </c>
      <c r="C4275" s="71">
        <v>3</v>
      </c>
      <c r="D4275" s="7">
        <v>4</v>
      </c>
      <c r="E4275" s="7">
        <v>5</v>
      </c>
      <c r="F4275" s="71">
        <v>6</v>
      </c>
      <c r="G4275" s="72" t="s">
        <v>578</v>
      </c>
    </row>
    <row r="4276" spans="1:7" x14ac:dyDescent="0.3">
      <c r="A4276" s="44" t="s">
        <v>1196</v>
      </c>
      <c r="B4276" s="44"/>
      <c r="C4276" s="44"/>
      <c r="D4276" s="45">
        <v>88046000</v>
      </c>
      <c r="E4276" s="45">
        <v>88046000</v>
      </c>
      <c r="F4276" s="45">
        <v>42632458.939999998</v>
      </c>
      <c r="G4276" s="45">
        <v>48.42</v>
      </c>
    </row>
    <row r="4277" spans="1:7" x14ac:dyDescent="0.3">
      <c r="A4277" s="47" t="s">
        <v>1197</v>
      </c>
      <c r="B4277" s="47"/>
      <c r="C4277" s="47"/>
      <c r="D4277" s="12">
        <v>44887000</v>
      </c>
      <c r="E4277" s="12">
        <v>44887000</v>
      </c>
      <c r="F4277" s="12">
        <v>9169758.8800000008</v>
      </c>
      <c r="G4277" s="12">
        <v>20.43</v>
      </c>
    </row>
    <row r="4278" spans="1:7" x14ac:dyDescent="0.3">
      <c r="A4278" s="13" t="s">
        <v>218</v>
      </c>
      <c r="B4278" s="13"/>
      <c r="C4278" s="13" t="s">
        <v>581</v>
      </c>
      <c r="D4278" s="14">
        <v>31200000</v>
      </c>
      <c r="E4278" s="14">
        <v>31200000</v>
      </c>
      <c r="F4278" s="14">
        <v>5220758.88</v>
      </c>
      <c r="G4278" s="14">
        <v>16.73</v>
      </c>
    </row>
    <row r="4279" spans="1:7" x14ac:dyDescent="0.3">
      <c r="A4279" t="s">
        <v>220</v>
      </c>
      <c r="B4279" t="s">
        <v>582</v>
      </c>
      <c r="C4279" t="s">
        <v>583</v>
      </c>
      <c r="F4279" s="1">
        <v>4970758.88</v>
      </c>
    </row>
    <row r="4280" spans="1:7" x14ac:dyDescent="0.3">
      <c r="A4280" t="s">
        <v>226</v>
      </c>
      <c r="B4280" t="s">
        <v>582</v>
      </c>
      <c r="C4280" t="s">
        <v>1016</v>
      </c>
      <c r="F4280" s="1">
        <v>250000</v>
      </c>
    </row>
    <row r="4281" spans="1:7" x14ac:dyDescent="0.3">
      <c r="A4281" s="13" t="s">
        <v>228</v>
      </c>
      <c r="B4281" s="13"/>
      <c r="C4281" s="13" t="s">
        <v>586</v>
      </c>
      <c r="D4281" s="14">
        <v>2200000</v>
      </c>
      <c r="E4281" s="14">
        <v>2200000</v>
      </c>
      <c r="F4281" s="14">
        <v>1187000</v>
      </c>
      <c r="G4281" s="14">
        <v>53.95</v>
      </c>
    </row>
    <row r="4282" spans="1:7" x14ac:dyDescent="0.3">
      <c r="A4282" t="s">
        <v>230</v>
      </c>
      <c r="B4282" t="s">
        <v>582</v>
      </c>
      <c r="C4282" t="s">
        <v>586</v>
      </c>
      <c r="F4282" s="1">
        <v>1187000</v>
      </c>
    </row>
    <row r="4283" spans="1:7" x14ac:dyDescent="0.3">
      <c r="A4283" s="13" t="s">
        <v>231</v>
      </c>
      <c r="B4283" s="13"/>
      <c r="C4283" s="13" t="s">
        <v>587</v>
      </c>
      <c r="D4283" s="14">
        <v>6750000</v>
      </c>
      <c r="E4283" s="14">
        <v>6750000</v>
      </c>
      <c r="F4283" s="14">
        <v>1180000</v>
      </c>
      <c r="G4283" s="14">
        <v>17.48</v>
      </c>
    </row>
    <row r="4284" spans="1:7" x14ac:dyDescent="0.3">
      <c r="A4284" t="s">
        <v>233</v>
      </c>
      <c r="B4284" t="s">
        <v>582</v>
      </c>
      <c r="C4284" t="s">
        <v>986</v>
      </c>
      <c r="F4284" s="1">
        <v>380000</v>
      </c>
    </row>
    <row r="4285" spans="1:7" x14ac:dyDescent="0.3">
      <c r="A4285" t="s">
        <v>235</v>
      </c>
      <c r="B4285" t="s">
        <v>582</v>
      </c>
      <c r="C4285" t="s">
        <v>588</v>
      </c>
      <c r="F4285" s="1">
        <v>800000</v>
      </c>
    </row>
    <row r="4286" spans="1:7" x14ac:dyDescent="0.3">
      <c r="A4286" s="13" t="s">
        <v>241</v>
      </c>
      <c r="B4286" s="13"/>
      <c r="C4286" s="13" t="s">
        <v>589</v>
      </c>
      <c r="D4286" s="14">
        <v>605000</v>
      </c>
      <c r="E4286" s="14">
        <v>605000</v>
      </c>
      <c r="F4286" s="14">
        <v>260000</v>
      </c>
      <c r="G4286" s="14">
        <v>42.98</v>
      </c>
    </row>
    <row r="4287" spans="1:7" x14ac:dyDescent="0.3">
      <c r="A4287" t="s">
        <v>245</v>
      </c>
      <c r="B4287" t="s">
        <v>582</v>
      </c>
      <c r="C4287" t="s">
        <v>591</v>
      </c>
      <c r="F4287" s="1">
        <v>260000</v>
      </c>
    </row>
    <row r="4288" spans="1:7" x14ac:dyDescent="0.3">
      <c r="A4288" t="s">
        <v>247</v>
      </c>
      <c r="B4288" t="s">
        <v>582</v>
      </c>
      <c r="C4288" t="s">
        <v>592</v>
      </c>
      <c r="F4288" s="1">
        <v>0</v>
      </c>
    </row>
    <row r="4289" spans="1:7" x14ac:dyDescent="0.3">
      <c r="A4289" s="13" t="s">
        <v>251</v>
      </c>
      <c r="B4289" s="13"/>
      <c r="C4289" s="13" t="s">
        <v>593</v>
      </c>
      <c r="D4289" s="14">
        <v>1870000</v>
      </c>
      <c r="E4289" s="14">
        <v>1870000</v>
      </c>
      <c r="F4289" s="14">
        <v>840000</v>
      </c>
      <c r="G4289" s="14">
        <v>44.92</v>
      </c>
    </row>
    <row r="4290" spans="1:7" x14ac:dyDescent="0.3">
      <c r="A4290" t="s">
        <v>253</v>
      </c>
      <c r="B4290" t="s">
        <v>582</v>
      </c>
      <c r="C4290" t="s">
        <v>594</v>
      </c>
      <c r="F4290" s="1">
        <v>0</v>
      </c>
    </row>
    <row r="4291" spans="1:7" x14ac:dyDescent="0.3">
      <c r="A4291" t="s">
        <v>255</v>
      </c>
      <c r="B4291" t="s">
        <v>582</v>
      </c>
      <c r="C4291" t="s">
        <v>626</v>
      </c>
      <c r="F4291" s="1">
        <v>25000</v>
      </c>
    </row>
    <row r="4292" spans="1:7" x14ac:dyDescent="0.3">
      <c r="A4292" t="s">
        <v>257</v>
      </c>
      <c r="B4292" t="s">
        <v>582</v>
      </c>
      <c r="C4292" t="s">
        <v>639</v>
      </c>
      <c r="F4292" s="1">
        <v>25000</v>
      </c>
    </row>
    <row r="4293" spans="1:7" x14ac:dyDescent="0.3">
      <c r="A4293" t="s">
        <v>259</v>
      </c>
      <c r="B4293" t="s">
        <v>582</v>
      </c>
      <c r="C4293" t="s">
        <v>627</v>
      </c>
      <c r="F4293" s="1">
        <v>70000</v>
      </c>
    </row>
    <row r="4294" spans="1:7" x14ac:dyDescent="0.3">
      <c r="A4294" t="s">
        <v>261</v>
      </c>
      <c r="B4294" t="s">
        <v>582</v>
      </c>
      <c r="C4294" t="s">
        <v>640</v>
      </c>
      <c r="F4294" s="1">
        <v>120000</v>
      </c>
    </row>
    <row r="4295" spans="1:7" x14ac:dyDescent="0.3">
      <c r="A4295" t="s">
        <v>263</v>
      </c>
      <c r="B4295" t="s">
        <v>582</v>
      </c>
      <c r="C4295" t="s">
        <v>641</v>
      </c>
      <c r="F4295" s="1">
        <v>600000</v>
      </c>
    </row>
    <row r="4296" spans="1:7" x14ac:dyDescent="0.3">
      <c r="A4296" s="13" t="s">
        <v>265</v>
      </c>
      <c r="B4296" s="13"/>
      <c r="C4296" s="13" t="s">
        <v>595</v>
      </c>
      <c r="D4296" s="14">
        <v>2078000</v>
      </c>
      <c r="E4296" s="14">
        <v>2078000</v>
      </c>
      <c r="F4296" s="14">
        <v>395000</v>
      </c>
      <c r="G4296" s="14">
        <v>19.010000000000002</v>
      </c>
    </row>
    <row r="4297" spans="1:7" x14ac:dyDescent="0.3">
      <c r="A4297" t="s">
        <v>267</v>
      </c>
      <c r="B4297" t="s">
        <v>582</v>
      </c>
      <c r="C4297" t="s">
        <v>596</v>
      </c>
      <c r="F4297" s="1">
        <v>0</v>
      </c>
    </row>
    <row r="4298" spans="1:7" x14ac:dyDescent="0.3">
      <c r="A4298" t="s">
        <v>269</v>
      </c>
      <c r="B4298" t="s">
        <v>582</v>
      </c>
      <c r="C4298" t="s">
        <v>628</v>
      </c>
      <c r="F4298" s="1">
        <v>300000</v>
      </c>
    </row>
    <row r="4299" spans="1:7" x14ac:dyDescent="0.3">
      <c r="A4299" t="s">
        <v>271</v>
      </c>
      <c r="B4299" t="s">
        <v>582</v>
      </c>
      <c r="C4299" t="s">
        <v>597</v>
      </c>
      <c r="F4299" s="1">
        <v>0</v>
      </c>
    </row>
    <row r="4300" spans="1:7" x14ac:dyDescent="0.3">
      <c r="A4300" t="s">
        <v>273</v>
      </c>
      <c r="B4300" t="s">
        <v>582</v>
      </c>
      <c r="C4300" t="s">
        <v>642</v>
      </c>
      <c r="F4300" s="1">
        <v>0</v>
      </c>
    </row>
    <row r="4301" spans="1:7" x14ac:dyDescent="0.3">
      <c r="A4301" t="s">
        <v>275</v>
      </c>
      <c r="B4301" t="s">
        <v>582</v>
      </c>
      <c r="C4301" t="s">
        <v>598</v>
      </c>
      <c r="F4301" s="1">
        <v>20000</v>
      </c>
    </row>
    <row r="4302" spans="1:7" x14ac:dyDescent="0.3">
      <c r="A4302" t="s">
        <v>277</v>
      </c>
      <c r="B4302" t="s">
        <v>582</v>
      </c>
      <c r="C4302" t="s">
        <v>599</v>
      </c>
      <c r="F4302" s="1">
        <v>0</v>
      </c>
    </row>
    <row r="4303" spans="1:7" x14ac:dyDescent="0.3">
      <c r="A4303" t="s">
        <v>281</v>
      </c>
      <c r="B4303" t="s">
        <v>582</v>
      </c>
      <c r="C4303" t="s">
        <v>614</v>
      </c>
      <c r="F4303" s="1">
        <v>0</v>
      </c>
    </row>
    <row r="4304" spans="1:7" x14ac:dyDescent="0.3">
      <c r="A4304" t="s">
        <v>283</v>
      </c>
      <c r="B4304" t="s">
        <v>582</v>
      </c>
      <c r="C4304" t="s">
        <v>601</v>
      </c>
      <c r="F4304" s="1">
        <v>75000</v>
      </c>
    </row>
    <row r="4305" spans="1:7" x14ac:dyDescent="0.3">
      <c r="A4305" s="13" t="s">
        <v>288</v>
      </c>
      <c r="B4305" s="13"/>
      <c r="C4305" s="13" t="s">
        <v>603</v>
      </c>
      <c r="D4305" s="14">
        <v>184000</v>
      </c>
      <c r="E4305" s="14">
        <v>184000</v>
      </c>
      <c r="F4305" s="14">
        <v>87000</v>
      </c>
      <c r="G4305" s="14">
        <v>47.28</v>
      </c>
    </row>
    <row r="4306" spans="1:7" x14ac:dyDescent="0.3">
      <c r="A4306" t="s">
        <v>290</v>
      </c>
      <c r="B4306" t="s">
        <v>582</v>
      </c>
      <c r="C4306" t="s">
        <v>604</v>
      </c>
      <c r="F4306" s="1">
        <v>10000</v>
      </c>
    </row>
    <row r="4307" spans="1:7" x14ac:dyDescent="0.3">
      <c r="A4307" t="s">
        <v>292</v>
      </c>
      <c r="B4307" t="s">
        <v>582</v>
      </c>
      <c r="C4307" t="s">
        <v>643</v>
      </c>
      <c r="F4307" s="1">
        <v>74000</v>
      </c>
    </row>
    <row r="4308" spans="1:7" x14ac:dyDescent="0.3">
      <c r="A4308" t="s">
        <v>294</v>
      </c>
      <c r="B4308" t="s">
        <v>582</v>
      </c>
      <c r="C4308" t="s">
        <v>605</v>
      </c>
      <c r="F4308" s="1">
        <v>3000</v>
      </c>
    </row>
    <row r="4309" spans="1:7" x14ac:dyDescent="0.3">
      <c r="A4309" t="s">
        <v>298</v>
      </c>
      <c r="B4309" t="s">
        <v>582</v>
      </c>
      <c r="C4309" t="s">
        <v>649</v>
      </c>
      <c r="F4309" s="1">
        <v>0</v>
      </c>
    </row>
    <row r="4310" spans="1:7" x14ac:dyDescent="0.3">
      <c r="A4310" t="s">
        <v>300</v>
      </c>
      <c r="B4310" t="s">
        <v>582</v>
      </c>
      <c r="C4310" t="s">
        <v>603</v>
      </c>
      <c r="F4310" s="1">
        <v>0</v>
      </c>
    </row>
    <row r="4311" spans="1:7" x14ac:dyDescent="0.3">
      <c r="A4311" s="47" t="s">
        <v>1198</v>
      </c>
      <c r="B4311" s="47"/>
      <c r="C4311" s="47"/>
      <c r="D4311" s="12">
        <v>900000</v>
      </c>
      <c r="E4311" s="12">
        <v>900000</v>
      </c>
      <c r="F4311" s="12">
        <v>461000</v>
      </c>
      <c r="G4311" s="12">
        <v>51.22</v>
      </c>
    </row>
    <row r="4312" spans="1:7" x14ac:dyDescent="0.3">
      <c r="A4312" s="13" t="s">
        <v>402</v>
      </c>
      <c r="B4312" s="13"/>
      <c r="C4312" s="13" t="s">
        <v>619</v>
      </c>
      <c r="D4312" s="14">
        <v>500000</v>
      </c>
      <c r="E4312" s="14">
        <v>500000</v>
      </c>
      <c r="F4312" s="14">
        <v>461000</v>
      </c>
      <c r="G4312" s="14">
        <v>92.2</v>
      </c>
    </row>
    <row r="4313" spans="1:7" x14ac:dyDescent="0.3">
      <c r="A4313" t="s">
        <v>404</v>
      </c>
      <c r="B4313" t="s">
        <v>582</v>
      </c>
      <c r="C4313" t="s">
        <v>620</v>
      </c>
      <c r="F4313" s="1">
        <v>80000</v>
      </c>
    </row>
    <row r="4314" spans="1:7" x14ac:dyDescent="0.3">
      <c r="A4314" t="s">
        <v>405</v>
      </c>
      <c r="B4314" t="s">
        <v>582</v>
      </c>
      <c r="C4314" t="s">
        <v>632</v>
      </c>
      <c r="F4314" s="1">
        <v>151000</v>
      </c>
    </row>
    <row r="4315" spans="1:7" x14ac:dyDescent="0.3">
      <c r="A4315" t="s">
        <v>406</v>
      </c>
      <c r="B4315" t="s">
        <v>582</v>
      </c>
      <c r="C4315" t="s">
        <v>633</v>
      </c>
      <c r="F4315" s="1">
        <v>120000</v>
      </c>
    </row>
    <row r="4316" spans="1:7" x14ac:dyDescent="0.3">
      <c r="A4316" t="s">
        <v>409</v>
      </c>
      <c r="B4316" t="s">
        <v>582</v>
      </c>
      <c r="C4316" t="s">
        <v>634</v>
      </c>
      <c r="F4316" s="1">
        <v>110000</v>
      </c>
    </row>
    <row r="4317" spans="1:7" x14ac:dyDescent="0.3">
      <c r="A4317" s="13" t="s">
        <v>413</v>
      </c>
      <c r="B4317" s="13"/>
      <c r="C4317" s="13" t="s">
        <v>636</v>
      </c>
      <c r="D4317" s="14">
        <v>300000</v>
      </c>
      <c r="E4317" s="14">
        <v>300000</v>
      </c>
      <c r="F4317" s="14">
        <v>0</v>
      </c>
      <c r="G4317" s="14">
        <v>0</v>
      </c>
    </row>
    <row r="4318" spans="1:7" x14ac:dyDescent="0.3">
      <c r="A4318" t="s">
        <v>415</v>
      </c>
      <c r="B4318" t="s">
        <v>582</v>
      </c>
      <c r="C4318" t="s">
        <v>637</v>
      </c>
      <c r="F4318" s="1">
        <v>0</v>
      </c>
    </row>
    <row r="4319" spans="1:7" x14ac:dyDescent="0.3">
      <c r="A4319" t="s">
        <v>416</v>
      </c>
      <c r="B4319" t="s">
        <v>582</v>
      </c>
      <c r="C4319" t="s">
        <v>1199</v>
      </c>
      <c r="F4319" s="1">
        <v>0</v>
      </c>
    </row>
    <row r="4320" spans="1:7" x14ac:dyDescent="0.3">
      <c r="A4320" s="13" t="s">
        <v>427</v>
      </c>
      <c r="B4320" s="13"/>
      <c r="C4320" s="13" t="s">
        <v>664</v>
      </c>
      <c r="D4320" s="14">
        <v>100000</v>
      </c>
      <c r="E4320" s="14">
        <v>100000</v>
      </c>
      <c r="F4320" s="14">
        <v>0</v>
      </c>
      <c r="G4320" s="14">
        <v>0</v>
      </c>
    </row>
    <row r="4321" spans="1:7" x14ac:dyDescent="0.3">
      <c r="A4321" t="s">
        <v>429</v>
      </c>
      <c r="B4321" t="s">
        <v>582</v>
      </c>
      <c r="C4321" t="s">
        <v>665</v>
      </c>
      <c r="F4321" s="1">
        <v>0</v>
      </c>
    </row>
    <row r="4322" spans="1:7" x14ac:dyDescent="0.3">
      <c r="A4322" s="47" t="s">
        <v>1200</v>
      </c>
      <c r="B4322" s="47"/>
      <c r="C4322" s="47"/>
      <c r="D4322" s="12">
        <v>42259000</v>
      </c>
      <c r="E4322" s="12">
        <v>42259000</v>
      </c>
      <c r="F4322" s="12">
        <v>33001700.059999999</v>
      </c>
      <c r="G4322" s="12">
        <v>78.09</v>
      </c>
    </row>
    <row r="4323" spans="1:7" x14ac:dyDescent="0.3">
      <c r="A4323" s="13" t="s">
        <v>218</v>
      </c>
      <c r="B4323" s="13"/>
      <c r="C4323" s="13" t="s">
        <v>581</v>
      </c>
      <c r="D4323" s="14">
        <v>30809000</v>
      </c>
      <c r="E4323" s="14">
        <v>30809000</v>
      </c>
      <c r="F4323" s="14">
        <v>24285905.059999999</v>
      </c>
      <c r="G4323" s="14">
        <v>78.83</v>
      </c>
    </row>
    <row r="4324" spans="1:7" x14ac:dyDescent="0.3">
      <c r="A4324" t="s">
        <v>220</v>
      </c>
      <c r="B4324" t="s">
        <v>582</v>
      </c>
      <c r="C4324" t="s">
        <v>583</v>
      </c>
      <c r="F4324" s="1">
        <v>23185905.059999999</v>
      </c>
    </row>
    <row r="4325" spans="1:7" x14ac:dyDescent="0.3">
      <c r="A4325" t="s">
        <v>226</v>
      </c>
      <c r="B4325" t="s">
        <v>582</v>
      </c>
      <c r="C4325" t="s">
        <v>1016</v>
      </c>
      <c r="F4325" s="1">
        <v>1100000</v>
      </c>
    </row>
    <row r="4326" spans="1:7" x14ac:dyDescent="0.3">
      <c r="A4326" s="13" t="s">
        <v>228</v>
      </c>
      <c r="B4326" s="13"/>
      <c r="C4326" s="13" t="s">
        <v>586</v>
      </c>
      <c r="D4326" s="14">
        <v>700000</v>
      </c>
      <c r="E4326" s="14">
        <v>700000</v>
      </c>
      <c r="F4326" s="14">
        <v>640000</v>
      </c>
      <c r="G4326" s="14">
        <v>91.43</v>
      </c>
    </row>
    <row r="4327" spans="1:7" x14ac:dyDescent="0.3">
      <c r="A4327" t="s">
        <v>230</v>
      </c>
      <c r="B4327" t="s">
        <v>582</v>
      </c>
      <c r="C4327" t="s">
        <v>586</v>
      </c>
      <c r="F4327" s="1">
        <v>640000</v>
      </c>
    </row>
    <row r="4328" spans="1:7" x14ac:dyDescent="0.3">
      <c r="A4328" s="13" t="s">
        <v>231</v>
      </c>
      <c r="B4328" s="13"/>
      <c r="C4328" s="13" t="s">
        <v>587</v>
      </c>
      <c r="D4328" s="14">
        <v>6550000</v>
      </c>
      <c r="E4328" s="14">
        <v>6550000</v>
      </c>
      <c r="F4328" s="14">
        <v>5619000</v>
      </c>
      <c r="G4328" s="14">
        <v>85.79</v>
      </c>
    </row>
    <row r="4329" spans="1:7" x14ac:dyDescent="0.3">
      <c r="A4329" t="s">
        <v>233</v>
      </c>
      <c r="B4329" t="s">
        <v>582</v>
      </c>
      <c r="C4329" t="s">
        <v>986</v>
      </c>
      <c r="F4329" s="1">
        <v>1702000</v>
      </c>
    </row>
    <row r="4330" spans="1:7" x14ac:dyDescent="0.3">
      <c r="A4330" t="s">
        <v>235</v>
      </c>
      <c r="B4330" t="s">
        <v>582</v>
      </c>
      <c r="C4330" t="s">
        <v>588</v>
      </c>
      <c r="F4330" s="1">
        <v>3917000</v>
      </c>
    </row>
    <row r="4331" spans="1:7" x14ac:dyDescent="0.3">
      <c r="A4331" s="13" t="s">
        <v>241</v>
      </c>
      <c r="B4331" s="13"/>
      <c r="C4331" s="13" t="s">
        <v>589</v>
      </c>
      <c r="D4331" s="14">
        <v>1423000</v>
      </c>
      <c r="E4331" s="14">
        <v>1423000</v>
      </c>
      <c r="F4331" s="14">
        <v>578995</v>
      </c>
      <c r="G4331" s="14">
        <v>40.69</v>
      </c>
    </row>
    <row r="4332" spans="1:7" x14ac:dyDescent="0.3">
      <c r="A4332" t="s">
        <v>243</v>
      </c>
      <c r="B4332" t="s">
        <v>582</v>
      </c>
      <c r="C4332" t="s">
        <v>590</v>
      </c>
      <c r="F4332" s="1">
        <v>11000</v>
      </c>
    </row>
    <row r="4333" spans="1:7" x14ac:dyDescent="0.3">
      <c r="A4333" t="s">
        <v>245</v>
      </c>
      <c r="B4333" t="s">
        <v>582</v>
      </c>
      <c r="C4333" t="s">
        <v>591</v>
      </c>
      <c r="F4333" s="1">
        <v>565495</v>
      </c>
    </row>
    <row r="4334" spans="1:7" x14ac:dyDescent="0.3">
      <c r="A4334" t="s">
        <v>247</v>
      </c>
      <c r="B4334" t="s">
        <v>582</v>
      </c>
      <c r="C4334" t="s">
        <v>592</v>
      </c>
      <c r="F4334" s="1">
        <v>2500</v>
      </c>
    </row>
    <row r="4335" spans="1:7" x14ac:dyDescent="0.3">
      <c r="A4335" s="13" t="s">
        <v>251</v>
      </c>
      <c r="B4335" s="13"/>
      <c r="C4335" s="13" t="s">
        <v>593</v>
      </c>
      <c r="D4335" s="14">
        <v>1821000</v>
      </c>
      <c r="E4335" s="14">
        <v>1821000</v>
      </c>
      <c r="F4335" s="14">
        <v>1213000</v>
      </c>
      <c r="G4335" s="14">
        <v>66.61</v>
      </c>
    </row>
    <row r="4336" spans="1:7" x14ac:dyDescent="0.3">
      <c r="A4336" t="s">
        <v>253</v>
      </c>
      <c r="B4336" t="s">
        <v>582</v>
      </c>
      <c r="C4336" t="s">
        <v>594</v>
      </c>
      <c r="F4336" s="1">
        <v>128000</v>
      </c>
    </row>
    <row r="4337" spans="1:7" x14ac:dyDescent="0.3">
      <c r="A4337" t="s">
        <v>255</v>
      </c>
      <c r="B4337" t="s">
        <v>582</v>
      </c>
      <c r="C4337" t="s">
        <v>626</v>
      </c>
      <c r="F4337" s="1">
        <v>25000</v>
      </c>
    </row>
    <row r="4338" spans="1:7" x14ac:dyDescent="0.3">
      <c r="A4338" t="s">
        <v>257</v>
      </c>
      <c r="B4338" t="s">
        <v>582</v>
      </c>
      <c r="C4338" t="s">
        <v>639</v>
      </c>
      <c r="F4338" s="1">
        <v>816000</v>
      </c>
    </row>
    <row r="4339" spans="1:7" x14ac:dyDescent="0.3">
      <c r="A4339" t="s">
        <v>259</v>
      </c>
      <c r="B4339" t="s">
        <v>582</v>
      </c>
      <c r="C4339" t="s">
        <v>627</v>
      </c>
      <c r="F4339" s="1">
        <v>170000</v>
      </c>
    </row>
    <row r="4340" spans="1:7" x14ac:dyDescent="0.3">
      <c r="A4340" t="s">
        <v>261</v>
      </c>
      <c r="B4340" t="s">
        <v>582</v>
      </c>
      <c r="C4340" t="s">
        <v>640</v>
      </c>
      <c r="F4340" s="1">
        <v>24000</v>
      </c>
    </row>
    <row r="4341" spans="1:7" x14ac:dyDescent="0.3">
      <c r="A4341" t="s">
        <v>263</v>
      </c>
      <c r="B4341" t="s">
        <v>582</v>
      </c>
      <c r="C4341" t="s">
        <v>641</v>
      </c>
      <c r="F4341" s="1">
        <v>50000</v>
      </c>
    </row>
    <row r="4342" spans="1:7" x14ac:dyDescent="0.3">
      <c r="A4342" s="13" t="s">
        <v>265</v>
      </c>
      <c r="B4342" s="13"/>
      <c r="C4342" s="13" t="s">
        <v>595</v>
      </c>
      <c r="D4342" s="14">
        <v>706000</v>
      </c>
      <c r="E4342" s="14">
        <v>706000</v>
      </c>
      <c r="F4342" s="14">
        <v>488500</v>
      </c>
      <c r="G4342" s="14">
        <v>69.19</v>
      </c>
    </row>
    <row r="4343" spans="1:7" x14ac:dyDescent="0.3">
      <c r="A4343" t="s">
        <v>267</v>
      </c>
      <c r="B4343" t="s">
        <v>582</v>
      </c>
      <c r="C4343" t="s">
        <v>596</v>
      </c>
      <c r="F4343" s="1">
        <v>101000</v>
      </c>
    </row>
    <row r="4344" spans="1:7" x14ac:dyDescent="0.3">
      <c r="A4344" t="s">
        <v>269</v>
      </c>
      <c r="B4344" t="s">
        <v>582</v>
      </c>
      <c r="C4344" t="s">
        <v>628</v>
      </c>
      <c r="F4344" s="1">
        <v>150000</v>
      </c>
    </row>
    <row r="4345" spans="1:7" x14ac:dyDescent="0.3">
      <c r="A4345" t="s">
        <v>271</v>
      </c>
      <c r="B4345" t="s">
        <v>582</v>
      </c>
      <c r="C4345" t="s">
        <v>597</v>
      </c>
      <c r="F4345" s="1">
        <v>0</v>
      </c>
    </row>
    <row r="4346" spans="1:7" x14ac:dyDescent="0.3">
      <c r="A4346" t="s">
        <v>273</v>
      </c>
      <c r="B4346" t="s">
        <v>582</v>
      </c>
      <c r="C4346" t="s">
        <v>642</v>
      </c>
      <c r="F4346" s="1">
        <v>107000</v>
      </c>
    </row>
    <row r="4347" spans="1:7" x14ac:dyDescent="0.3">
      <c r="A4347" t="s">
        <v>275</v>
      </c>
      <c r="B4347" t="s">
        <v>582</v>
      </c>
      <c r="C4347" t="s">
        <v>598</v>
      </c>
      <c r="F4347" s="1">
        <v>24000</v>
      </c>
    </row>
    <row r="4348" spans="1:7" x14ac:dyDescent="0.3">
      <c r="A4348" t="s">
        <v>277</v>
      </c>
      <c r="B4348" t="s">
        <v>582</v>
      </c>
      <c r="C4348" t="s">
        <v>599</v>
      </c>
      <c r="F4348" s="1">
        <v>12500</v>
      </c>
    </row>
    <row r="4349" spans="1:7" x14ac:dyDescent="0.3">
      <c r="A4349" t="s">
        <v>281</v>
      </c>
      <c r="B4349" t="s">
        <v>582</v>
      </c>
      <c r="C4349" t="s">
        <v>614</v>
      </c>
      <c r="F4349" s="1">
        <v>94000</v>
      </c>
    </row>
    <row r="4350" spans="1:7" x14ac:dyDescent="0.3">
      <c r="A4350" s="13" t="s">
        <v>288</v>
      </c>
      <c r="B4350" s="13"/>
      <c r="C4350" s="13" t="s">
        <v>603</v>
      </c>
      <c r="D4350" s="14">
        <v>229000</v>
      </c>
      <c r="E4350" s="14">
        <v>229000</v>
      </c>
      <c r="F4350" s="14">
        <v>169000</v>
      </c>
      <c r="G4350" s="14">
        <v>73.8</v>
      </c>
    </row>
    <row r="4351" spans="1:7" x14ac:dyDescent="0.3">
      <c r="A4351" t="s">
        <v>292</v>
      </c>
      <c r="B4351" t="s">
        <v>582</v>
      </c>
      <c r="C4351" t="s">
        <v>643</v>
      </c>
      <c r="F4351" s="1">
        <v>169000</v>
      </c>
    </row>
    <row r="4352" spans="1:7" x14ac:dyDescent="0.3">
      <c r="A4352" s="13" t="s">
        <v>307</v>
      </c>
      <c r="B4352" s="13"/>
      <c r="C4352" s="13" t="s">
        <v>607</v>
      </c>
      <c r="D4352" s="14">
        <v>21000</v>
      </c>
      <c r="E4352" s="14">
        <v>21000</v>
      </c>
      <c r="F4352" s="14">
        <v>7300</v>
      </c>
      <c r="G4352" s="14">
        <v>34.76</v>
      </c>
    </row>
    <row r="4353" spans="1:7" x14ac:dyDescent="0.3">
      <c r="A4353" t="s">
        <v>309</v>
      </c>
      <c r="B4353" t="s">
        <v>582</v>
      </c>
      <c r="C4353" t="s">
        <v>608</v>
      </c>
      <c r="F4353" s="1">
        <v>7100</v>
      </c>
    </row>
    <row r="4354" spans="1:7" x14ac:dyDescent="0.3">
      <c r="A4354" t="s">
        <v>313</v>
      </c>
      <c r="B4354" t="s">
        <v>582</v>
      </c>
      <c r="C4354" t="s">
        <v>609</v>
      </c>
      <c r="F4354" s="1">
        <v>200</v>
      </c>
    </row>
    <row r="4355" spans="1:7" x14ac:dyDescent="0.3">
      <c r="A4355" s="51" t="s">
        <v>644</v>
      </c>
      <c r="B4355" s="51"/>
      <c r="C4355" s="51"/>
      <c r="D4355" s="14">
        <v>88046000</v>
      </c>
      <c r="E4355" s="14">
        <v>88046000</v>
      </c>
      <c r="F4355" s="14">
        <v>42632458.939999998</v>
      </c>
      <c r="G4355" s="14">
        <v>48.42</v>
      </c>
    </row>
    <row r="4356" spans="1:7" x14ac:dyDescent="0.3">
      <c r="A4356" s="52" t="s">
        <v>645</v>
      </c>
      <c r="B4356" s="52"/>
      <c r="C4356" s="52"/>
      <c r="D4356" s="53">
        <v>88046000</v>
      </c>
      <c r="E4356" s="53">
        <v>88046000</v>
      </c>
      <c r="F4356" s="53">
        <v>42632458.939999998</v>
      </c>
      <c r="G4356" s="53">
        <v>48.42</v>
      </c>
    </row>
    <row r="4358" spans="1:7" ht="17.399999999999999" x14ac:dyDescent="0.35">
      <c r="A4358" s="36" t="s">
        <v>1201</v>
      </c>
      <c r="B4358" s="36"/>
      <c r="C4358" s="36"/>
      <c r="D4358" s="36"/>
      <c r="E4358" s="36"/>
      <c r="F4358" s="36"/>
      <c r="G4358" s="36"/>
    </row>
    <row r="4359" spans="1:7" ht="28.8" x14ac:dyDescent="0.3">
      <c r="A4359" s="40" t="s">
        <v>469</v>
      </c>
      <c r="B4359" s="40" t="s">
        <v>573</v>
      </c>
      <c r="C4359" s="40" t="s">
        <v>574</v>
      </c>
      <c r="D4359" s="6" t="s">
        <v>575</v>
      </c>
      <c r="E4359" s="6" t="s">
        <v>576</v>
      </c>
      <c r="F4359" s="6" t="s">
        <v>577</v>
      </c>
      <c r="G4359" s="6" t="s">
        <v>472</v>
      </c>
    </row>
    <row r="4360" spans="1:7" s="73" customFormat="1" ht="10.050000000000001" customHeight="1" x14ac:dyDescent="0.3">
      <c r="A4360" s="71">
        <v>1</v>
      </c>
      <c r="B4360" s="71">
        <v>2</v>
      </c>
      <c r="C4360" s="71">
        <v>3</v>
      </c>
      <c r="D4360" s="7">
        <v>4</v>
      </c>
      <c r="E4360" s="7">
        <v>5</v>
      </c>
      <c r="F4360" s="71">
        <v>6</v>
      </c>
      <c r="G4360" s="72" t="s">
        <v>578</v>
      </c>
    </row>
    <row r="4361" spans="1:7" x14ac:dyDescent="0.3">
      <c r="A4361" s="44" t="s">
        <v>687</v>
      </c>
      <c r="B4361" s="44"/>
      <c r="C4361" s="44"/>
      <c r="D4361" s="45">
        <v>508000</v>
      </c>
      <c r="E4361" s="45">
        <v>508000</v>
      </c>
      <c r="F4361" s="45">
        <v>0</v>
      </c>
      <c r="G4361" s="45">
        <v>0</v>
      </c>
    </row>
    <row r="4362" spans="1:7" x14ac:dyDescent="0.3">
      <c r="A4362" s="47" t="s">
        <v>688</v>
      </c>
      <c r="B4362" s="47"/>
      <c r="C4362" s="47"/>
      <c r="D4362" s="12">
        <v>508000</v>
      </c>
      <c r="E4362" s="12">
        <v>508000</v>
      </c>
      <c r="F4362" s="12">
        <v>0</v>
      </c>
      <c r="G4362" s="12">
        <v>0</v>
      </c>
    </row>
    <row r="4363" spans="1:7" x14ac:dyDescent="0.3">
      <c r="A4363" s="13" t="s">
        <v>241</v>
      </c>
      <c r="B4363" s="13"/>
      <c r="C4363" s="13" t="s">
        <v>589</v>
      </c>
      <c r="D4363" s="14">
        <v>2000</v>
      </c>
      <c r="E4363" s="14">
        <v>2000</v>
      </c>
      <c r="F4363" s="14">
        <v>0</v>
      </c>
      <c r="G4363" s="14">
        <v>0</v>
      </c>
    </row>
    <row r="4364" spans="1:7" x14ac:dyDescent="0.3">
      <c r="A4364" t="s">
        <v>245</v>
      </c>
      <c r="B4364" t="s">
        <v>689</v>
      </c>
      <c r="C4364" t="s">
        <v>591</v>
      </c>
      <c r="F4364" s="1">
        <v>0</v>
      </c>
    </row>
    <row r="4365" spans="1:7" x14ac:dyDescent="0.3">
      <c r="A4365" t="s">
        <v>247</v>
      </c>
      <c r="B4365" t="s">
        <v>689</v>
      </c>
      <c r="C4365" t="s">
        <v>592</v>
      </c>
      <c r="F4365" s="1">
        <v>0</v>
      </c>
    </row>
    <row r="4366" spans="1:7" x14ac:dyDescent="0.3">
      <c r="A4366" s="13" t="s">
        <v>251</v>
      </c>
      <c r="B4366" s="13"/>
      <c r="C4366" s="13" t="s">
        <v>593</v>
      </c>
      <c r="D4366" s="14">
        <v>297000</v>
      </c>
      <c r="E4366" s="14">
        <v>297000</v>
      </c>
      <c r="F4366" s="14">
        <v>0</v>
      </c>
      <c r="G4366" s="14">
        <v>0</v>
      </c>
    </row>
    <row r="4367" spans="1:7" x14ac:dyDescent="0.3">
      <c r="A4367" t="s">
        <v>253</v>
      </c>
      <c r="B4367" t="s">
        <v>689</v>
      </c>
      <c r="C4367" t="s">
        <v>594</v>
      </c>
      <c r="F4367" s="1">
        <v>0</v>
      </c>
    </row>
    <row r="4368" spans="1:7" x14ac:dyDescent="0.3">
      <c r="A4368" t="s">
        <v>255</v>
      </c>
      <c r="B4368" t="s">
        <v>689</v>
      </c>
      <c r="C4368" t="s">
        <v>626</v>
      </c>
      <c r="F4368" s="1">
        <v>0</v>
      </c>
    </row>
    <row r="4369" spans="1:7" x14ac:dyDescent="0.3">
      <c r="A4369" t="s">
        <v>257</v>
      </c>
      <c r="B4369" t="s">
        <v>689</v>
      </c>
      <c r="C4369" t="s">
        <v>639</v>
      </c>
      <c r="F4369" s="1">
        <v>0</v>
      </c>
    </row>
    <row r="4370" spans="1:7" x14ac:dyDescent="0.3">
      <c r="A4370" t="s">
        <v>259</v>
      </c>
      <c r="B4370" t="s">
        <v>689</v>
      </c>
      <c r="C4370" t="s">
        <v>627</v>
      </c>
      <c r="F4370" s="1">
        <v>0</v>
      </c>
    </row>
    <row r="4371" spans="1:7" x14ac:dyDescent="0.3">
      <c r="A4371" t="s">
        <v>261</v>
      </c>
      <c r="B4371" t="s">
        <v>689</v>
      </c>
      <c r="C4371" t="s">
        <v>640</v>
      </c>
      <c r="F4371" s="1">
        <v>0</v>
      </c>
    </row>
    <row r="4372" spans="1:7" x14ac:dyDescent="0.3">
      <c r="A4372" t="s">
        <v>263</v>
      </c>
      <c r="B4372" t="s">
        <v>689</v>
      </c>
      <c r="C4372" t="s">
        <v>641</v>
      </c>
      <c r="F4372" s="1">
        <v>0</v>
      </c>
    </row>
    <row r="4373" spans="1:7" x14ac:dyDescent="0.3">
      <c r="A4373" s="13" t="s">
        <v>265</v>
      </c>
      <c r="B4373" s="13"/>
      <c r="C4373" s="13" t="s">
        <v>595</v>
      </c>
      <c r="D4373" s="14">
        <v>71900</v>
      </c>
      <c r="E4373" s="14">
        <v>71900</v>
      </c>
      <c r="F4373" s="14">
        <v>0</v>
      </c>
      <c r="G4373" s="14">
        <v>0</v>
      </c>
    </row>
    <row r="4374" spans="1:7" x14ac:dyDescent="0.3">
      <c r="A4374" t="s">
        <v>267</v>
      </c>
      <c r="B4374" t="s">
        <v>689</v>
      </c>
      <c r="C4374" t="s">
        <v>596</v>
      </c>
      <c r="F4374" s="1">
        <v>0</v>
      </c>
    </row>
    <row r="4375" spans="1:7" x14ac:dyDescent="0.3">
      <c r="A4375" t="s">
        <v>269</v>
      </c>
      <c r="B4375" t="s">
        <v>689</v>
      </c>
      <c r="C4375" t="s">
        <v>628</v>
      </c>
      <c r="F4375" s="1">
        <v>0</v>
      </c>
    </row>
    <row r="4376" spans="1:7" x14ac:dyDescent="0.3">
      <c r="A4376" t="s">
        <v>271</v>
      </c>
      <c r="B4376" t="s">
        <v>689</v>
      </c>
      <c r="C4376" t="s">
        <v>597</v>
      </c>
      <c r="F4376" s="1">
        <v>0</v>
      </c>
    </row>
    <row r="4377" spans="1:7" x14ac:dyDescent="0.3">
      <c r="A4377" t="s">
        <v>273</v>
      </c>
      <c r="B4377" t="s">
        <v>689</v>
      </c>
      <c r="C4377" t="s">
        <v>642</v>
      </c>
      <c r="F4377" s="1">
        <v>0</v>
      </c>
    </row>
    <row r="4378" spans="1:7" x14ac:dyDescent="0.3">
      <c r="A4378" t="s">
        <v>275</v>
      </c>
      <c r="B4378" t="s">
        <v>689</v>
      </c>
      <c r="C4378" t="s">
        <v>598</v>
      </c>
      <c r="F4378" s="1">
        <v>0</v>
      </c>
    </row>
    <row r="4379" spans="1:7" x14ac:dyDescent="0.3">
      <c r="A4379" t="s">
        <v>277</v>
      </c>
      <c r="B4379" t="s">
        <v>689</v>
      </c>
      <c r="C4379" t="s">
        <v>599</v>
      </c>
      <c r="F4379" s="1">
        <v>0</v>
      </c>
    </row>
    <row r="4380" spans="1:7" x14ac:dyDescent="0.3">
      <c r="A4380" t="s">
        <v>281</v>
      </c>
      <c r="B4380" t="s">
        <v>689</v>
      </c>
      <c r="C4380" t="s">
        <v>614</v>
      </c>
      <c r="F4380" s="1">
        <v>0</v>
      </c>
    </row>
    <row r="4381" spans="1:7" x14ac:dyDescent="0.3">
      <c r="A4381" t="s">
        <v>283</v>
      </c>
      <c r="B4381" t="s">
        <v>689</v>
      </c>
      <c r="C4381" t="s">
        <v>601</v>
      </c>
      <c r="F4381" s="1">
        <v>0</v>
      </c>
    </row>
    <row r="4382" spans="1:7" x14ac:dyDescent="0.3">
      <c r="A4382" s="13" t="s">
        <v>288</v>
      </c>
      <c r="B4382" s="13"/>
      <c r="C4382" s="13" t="s">
        <v>603</v>
      </c>
      <c r="D4382" s="14">
        <v>17000</v>
      </c>
      <c r="E4382" s="14">
        <v>17000</v>
      </c>
      <c r="F4382" s="14">
        <v>0</v>
      </c>
      <c r="G4382" s="14">
        <v>0</v>
      </c>
    </row>
    <row r="4383" spans="1:7" x14ac:dyDescent="0.3">
      <c r="A4383" t="s">
        <v>292</v>
      </c>
      <c r="B4383" t="s">
        <v>689</v>
      </c>
      <c r="C4383" t="s">
        <v>643</v>
      </c>
      <c r="F4383" s="1">
        <v>0</v>
      </c>
    </row>
    <row r="4384" spans="1:7" x14ac:dyDescent="0.3">
      <c r="A4384" t="s">
        <v>294</v>
      </c>
      <c r="B4384" t="s">
        <v>689</v>
      </c>
      <c r="C4384" t="s">
        <v>605</v>
      </c>
      <c r="F4384" s="1">
        <v>0</v>
      </c>
    </row>
    <row r="4385" spans="1:7" x14ac:dyDescent="0.3">
      <c r="A4385" t="s">
        <v>300</v>
      </c>
      <c r="B4385" t="s">
        <v>689</v>
      </c>
      <c r="C4385" t="s">
        <v>603</v>
      </c>
      <c r="F4385" s="1">
        <v>0</v>
      </c>
    </row>
    <row r="4386" spans="1:7" x14ac:dyDescent="0.3">
      <c r="A4386" s="13" t="s">
        <v>307</v>
      </c>
      <c r="B4386" s="13"/>
      <c r="C4386" s="13" t="s">
        <v>607</v>
      </c>
      <c r="D4386" s="14">
        <v>100</v>
      </c>
      <c r="E4386" s="14">
        <v>100</v>
      </c>
      <c r="F4386" s="14">
        <v>0</v>
      </c>
      <c r="G4386" s="14">
        <v>0</v>
      </c>
    </row>
    <row r="4387" spans="1:7" x14ac:dyDescent="0.3">
      <c r="A4387" t="s">
        <v>313</v>
      </c>
      <c r="B4387" t="s">
        <v>689</v>
      </c>
      <c r="C4387" t="s">
        <v>609</v>
      </c>
      <c r="F4387" s="1">
        <v>0</v>
      </c>
    </row>
    <row r="4388" spans="1:7" x14ac:dyDescent="0.3">
      <c r="A4388" s="13" t="s">
        <v>402</v>
      </c>
      <c r="B4388" s="13"/>
      <c r="C4388" s="13" t="s">
        <v>619</v>
      </c>
      <c r="D4388" s="14">
        <v>100000</v>
      </c>
      <c r="E4388" s="14">
        <v>100000</v>
      </c>
      <c r="F4388" s="14">
        <v>0</v>
      </c>
      <c r="G4388" s="14">
        <v>0</v>
      </c>
    </row>
    <row r="4389" spans="1:7" x14ac:dyDescent="0.3">
      <c r="A4389" t="s">
        <v>404</v>
      </c>
      <c r="B4389" t="s">
        <v>689</v>
      </c>
      <c r="C4389" t="s">
        <v>620</v>
      </c>
      <c r="F4389" s="1">
        <v>0</v>
      </c>
    </row>
    <row r="4390" spans="1:7" x14ac:dyDescent="0.3">
      <c r="A4390" t="s">
        <v>405</v>
      </c>
      <c r="B4390" t="s">
        <v>689</v>
      </c>
      <c r="C4390" t="s">
        <v>632</v>
      </c>
      <c r="F4390" s="1">
        <v>0</v>
      </c>
    </row>
    <row r="4391" spans="1:7" x14ac:dyDescent="0.3">
      <c r="A4391" t="s">
        <v>406</v>
      </c>
      <c r="B4391" t="s">
        <v>689</v>
      </c>
      <c r="C4391" t="s">
        <v>633</v>
      </c>
      <c r="F4391" s="1">
        <v>0</v>
      </c>
    </row>
    <row r="4392" spans="1:7" x14ac:dyDescent="0.3">
      <c r="A4392" t="s">
        <v>409</v>
      </c>
      <c r="B4392" t="s">
        <v>689</v>
      </c>
      <c r="C4392" t="s">
        <v>634</v>
      </c>
      <c r="F4392" s="1">
        <v>0</v>
      </c>
    </row>
    <row r="4393" spans="1:7" x14ac:dyDescent="0.3">
      <c r="A4393" t="s">
        <v>411</v>
      </c>
      <c r="B4393" t="s">
        <v>689</v>
      </c>
      <c r="C4393" t="s">
        <v>909</v>
      </c>
      <c r="F4393" s="1">
        <v>0</v>
      </c>
    </row>
    <row r="4394" spans="1:7" x14ac:dyDescent="0.3">
      <c r="A4394" s="13" t="s">
        <v>413</v>
      </c>
      <c r="B4394" s="13"/>
      <c r="C4394" s="13" t="s">
        <v>636</v>
      </c>
      <c r="D4394" s="14">
        <v>20000</v>
      </c>
      <c r="E4394" s="14">
        <v>20000</v>
      </c>
      <c r="F4394" s="14">
        <v>0</v>
      </c>
      <c r="G4394" s="14">
        <v>0</v>
      </c>
    </row>
    <row r="4395" spans="1:7" x14ac:dyDescent="0.3">
      <c r="A4395" t="s">
        <v>415</v>
      </c>
      <c r="B4395" t="s">
        <v>689</v>
      </c>
      <c r="C4395" t="s">
        <v>637</v>
      </c>
      <c r="F4395" s="1">
        <v>0</v>
      </c>
    </row>
    <row r="4396" spans="1:7" x14ac:dyDescent="0.3">
      <c r="A4396" t="s">
        <v>416</v>
      </c>
      <c r="B4396" t="s">
        <v>689</v>
      </c>
      <c r="C4396" t="s">
        <v>1199</v>
      </c>
      <c r="F4396" s="1">
        <v>0</v>
      </c>
    </row>
    <row r="4397" spans="1:7" x14ac:dyDescent="0.3">
      <c r="A4397" s="51" t="s">
        <v>690</v>
      </c>
      <c r="B4397" s="51"/>
      <c r="C4397" s="51"/>
      <c r="D4397" s="14">
        <v>508000</v>
      </c>
      <c r="E4397" s="14">
        <v>508000</v>
      </c>
      <c r="F4397" s="14">
        <v>0</v>
      </c>
      <c r="G4397" s="14">
        <v>0</v>
      </c>
    </row>
    <row r="4398" spans="1:7" x14ac:dyDescent="0.3">
      <c r="A4398" s="52" t="s">
        <v>691</v>
      </c>
      <c r="B4398" s="52"/>
      <c r="C4398" s="52"/>
      <c r="D4398" s="53">
        <v>508000</v>
      </c>
      <c r="E4398" s="53">
        <v>508000</v>
      </c>
      <c r="F4398" s="53">
        <v>0</v>
      </c>
      <c r="G4398" s="53">
        <v>0</v>
      </c>
    </row>
    <row r="4400" spans="1:7" ht="18" customHeight="1" x14ac:dyDescent="0.35">
      <c r="A4400" s="36" t="s">
        <v>1195</v>
      </c>
      <c r="B4400" s="36"/>
      <c r="C4400" s="36"/>
      <c r="D4400" s="36"/>
      <c r="E4400" s="36"/>
      <c r="F4400" s="36"/>
      <c r="G4400" s="36"/>
    </row>
    <row r="4401" spans="1:7" ht="28.8" x14ac:dyDescent="0.3">
      <c r="A4401" s="40" t="s">
        <v>469</v>
      </c>
      <c r="B4401" s="40" t="s">
        <v>573</v>
      </c>
      <c r="C4401" s="40" t="s">
        <v>574</v>
      </c>
      <c r="D4401" s="6" t="s">
        <v>575</v>
      </c>
      <c r="E4401" s="6" t="s">
        <v>576</v>
      </c>
      <c r="F4401" s="6" t="s">
        <v>577</v>
      </c>
      <c r="G4401" s="6" t="s">
        <v>472</v>
      </c>
    </row>
    <row r="4402" spans="1:7" s="73" customFormat="1" ht="10.050000000000001" customHeight="1" x14ac:dyDescent="0.3">
      <c r="A4402" s="71">
        <v>1</v>
      </c>
      <c r="B4402" s="71">
        <v>2</v>
      </c>
      <c r="C4402" s="71">
        <v>3</v>
      </c>
      <c r="D4402" s="7">
        <v>4</v>
      </c>
      <c r="E4402" s="7">
        <v>5</v>
      </c>
      <c r="F4402" s="71">
        <v>6</v>
      </c>
      <c r="G4402" s="72" t="s">
        <v>578</v>
      </c>
    </row>
    <row r="4403" spans="1:7" x14ac:dyDescent="0.3">
      <c r="A4403" s="96" t="s">
        <v>692</v>
      </c>
      <c r="B4403" s="96"/>
      <c r="C4403" s="96"/>
      <c r="D4403" s="2">
        <v>88554000</v>
      </c>
      <c r="E4403" s="2">
        <v>88554000</v>
      </c>
      <c r="F4403" s="2">
        <v>42632458.939999998</v>
      </c>
      <c r="G4403" s="2">
        <v>48.14</v>
      </c>
    </row>
    <row r="4404" spans="1:7" x14ac:dyDescent="0.3">
      <c r="A4404" s="38"/>
      <c r="B4404" s="38"/>
      <c r="C4404" s="38"/>
    </row>
    <row r="4405" spans="1:7" x14ac:dyDescent="0.3">
      <c r="A4405" s="38"/>
      <c r="B4405" s="38"/>
      <c r="C4405" s="38"/>
    </row>
    <row r="4406" spans="1:7" ht="18" customHeight="1" x14ac:dyDescent="0.3">
      <c r="A4406" s="51" t="s">
        <v>697</v>
      </c>
      <c r="B4406" s="51"/>
      <c r="C4406" s="51"/>
      <c r="D4406" s="14">
        <v>154792000</v>
      </c>
      <c r="E4406" s="14">
        <v>154792000</v>
      </c>
      <c r="F4406" s="14">
        <v>54784555.409999996</v>
      </c>
      <c r="G4406" s="14">
        <v>35.39</v>
      </c>
    </row>
    <row r="4407" spans="1:7" ht="10.050000000000001" customHeight="1" x14ac:dyDescent="0.3">
      <c r="A4407" s="83"/>
      <c r="B4407" s="83"/>
      <c r="C4407" s="83"/>
      <c r="D4407" s="14"/>
      <c r="E4407" s="14"/>
      <c r="F4407" s="14"/>
      <c r="G4407" s="14"/>
    </row>
    <row r="4408" spans="1:7" ht="18" customHeight="1" x14ac:dyDescent="0.3">
      <c r="A4408" s="51" t="s">
        <v>646</v>
      </c>
      <c r="B4408" s="51"/>
      <c r="C4408" s="51"/>
      <c r="D4408" s="14">
        <v>155300000</v>
      </c>
      <c r="E4408" s="14">
        <v>155300000</v>
      </c>
      <c r="F4408" s="14">
        <v>54784555.409999996</v>
      </c>
      <c r="G4408" s="14">
        <v>35.28</v>
      </c>
    </row>
    <row r="4411" spans="1:7" ht="19.95" customHeight="1" x14ac:dyDescent="0.35">
      <c r="A4411" s="36" t="s">
        <v>1202</v>
      </c>
      <c r="B4411" s="36"/>
      <c r="C4411" s="36"/>
      <c r="D4411" s="36"/>
      <c r="E4411" s="36"/>
      <c r="F4411" s="36"/>
      <c r="G4411" s="36"/>
    </row>
    <row r="4412" spans="1:7" ht="4.95" customHeight="1" x14ac:dyDescent="0.35">
      <c r="A4412" s="66"/>
      <c r="B4412" s="66"/>
      <c r="C4412" s="66"/>
      <c r="D4412" s="66"/>
      <c r="E4412" s="66"/>
      <c r="F4412" s="66"/>
      <c r="G4412" s="66"/>
    </row>
    <row r="4413" spans="1:7" ht="18" customHeight="1" x14ac:dyDescent="0.35">
      <c r="A4413" s="36" t="s">
        <v>1203</v>
      </c>
      <c r="B4413" s="36"/>
      <c r="C4413" s="36"/>
      <c r="D4413" s="36"/>
      <c r="E4413" s="36"/>
      <c r="F4413" s="36"/>
      <c r="G4413" s="36"/>
    </row>
    <row r="4414" spans="1:7" ht="28.8" x14ac:dyDescent="0.3">
      <c r="A4414" s="40" t="s">
        <v>469</v>
      </c>
      <c r="B4414" s="40" t="s">
        <v>573</v>
      </c>
      <c r="C4414" s="40" t="s">
        <v>574</v>
      </c>
      <c r="D4414" s="6" t="s">
        <v>575</v>
      </c>
      <c r="E4414" s="6" t="s">
        <v>576</v>
      </c>
      <c r="F4414" s="6" t="s">
        <v>577</v>
      </c>
      <c r="G4414" s="6" t="s">
        <v>472</v>
      </c>
    </row>
    <row r="4415" spans="1:7" s="73" customFormat="1" ht="10.050000000000001" customHeight="1" x14ac:dyDescent="0.3">
      <c r="A4415" s="71">
        <v>1</v>
      </c>
      <c r="B4415" s="71">
        <v>2</v>
      </c>
      <c r="C4415" s="71">
        <v>3</v>
      </c>
      <c r="D4415" s="7">
        <v>4</v>
      </c>
      <c r="E4415" s="7">
        <v>5</v>
      </c>
      <c r="F4415" s="71">
        <v>6</v>
      </c>
      <c r="G4415" s="72" t="s">
        <v>578</v>
      </c>
    </row>
    <row r="4416" spans="1:7" x14ac:dyDescent="0.3">
      <c r="A4416" s="44" t="s">
        <v>579</v>
      </c>
      <c r="B4416" s="44"/>
      <c r="C4416" s="44"/>
      <c r="D4416" s="45">
        <v>40968000</v>
      </c>
      <c r="E4416" s="45">
        <v>40968000</v>
      </c>
      <c r="F4416" s="45">
        <v>21768253.260000002</v>
      </c>
      <c r="G4416" s="45">
        <v>53.13</v>
      </c>
    </row>
    <row r="4417" spans="1:7" x14ac:dyDescent="0.3">
      <c r="A4417" s="47" t="s">
        <v>580</v>
      </c>
      <c r="B4417" s="47"/>
      <c r="C4417" s="47"/>
      <c r="D4417" s="12">
        <v>40918000</v>
      </c>
      <c r="E4417" s="12">
        <v>40918000</v>
      </c>
      <c r="F4417" s="12">
        <v>21759041.309999999</v>
      </c>
      <c r="G4417" s="12">
        <v>53.18</v>
      </c>
    </row>
    <row r="4418" spans="1:7" x14ac:dyDescent="0.3">
      <c r="A4418" s="13" t="s">
        <v>218</v>
      </c>
      <c r="B4418" s="13"/>
      <c r="C4418" s="13" t="s">
        <v>581</v>
      </c>
      <c r="D4418" s="14">
        <v>30800000</v>
      </c>
      <c r="E4418" s="14">
        <v>30800000</v>
      </c>
      <c r="F4418" s="14">
        <v>17029202.52</v>
      </c>
      <c r="G4418" s="14">
        <v>55.29</v>
      </c>
    </row>
    <row r="4419" spans="1:7" x14ac:dyDescent="0.3">
      <c r="A4419" t="s">
        <v>220</v>
      </c>
      <c r="B4419" t="s">
        <v>582</v>
      </c>
      <c r="C4419" t="s">
        <v>583</v>
      </c>
      <c r="F4419" s="1">
        <v>16991480.760000002</v>
      </c>
    </row>
    <row r="4420" spans="1:7" x14ac:dyDescent="0.3">
      <c r="A4420" t="s">
        <v>222</v>
      </c>
      <c r="B4420" t="s">
        <v>582</v>
      </c>
      <c r="C4420" t="s">
        <v>584</v>
      </c>
      <c r="F4420" s="1">
        <v>12362.32</v>
      </c>
    </row>
    <row r="4421" spans="1:7" x14ac:dyDescent="0.3">
      <c r="A4421" t="s">
        <v>224</v>
      </c>
      <c r="B4421" t="s">
        <v>582</v>
      </c>
      <c r="C4421" t="s">
        <v>585</v>
      </c>
      <c r="F4421" s="1">
        <v>25359.439999999999</v>
      </c>
    </row>
    <row r="4422" spans="1:7" x14ac:dyDescent="0.3">
      <c r="A4422" s="13" t="s">
        <v>228</v>
      </c>
      <c r="B4422" s="13"/>
      <c r="C4422" s="13" t="s">
        <v>586</v>
      </c>
      <c r="D4422" s="14">
        <v>1000000</v>
      </c>
      <c r="E4422" s="14">
        <v>1000000</v>
      </c>
      <c r="F4422" s="14">
        <v>608585.12</v>
      </c>
      <c r="G4422" s="14">
        <v>60.86</v>
      </c>
    </row>
    <row r="4423" spans="1:7" x14ac:dyDescent="0.3">
      <c r="A4423" t="s">
        <v>230</v>
      </c>
      <c r="B4423" t="s">
        <v>582</v>
      </c>
      <c r="C4423" t="s">
        <v>586</v>
      </c>
      <c r="F4423" s="1">
        <v>608585.12</v>
      </c>
    </row>
    <row r="4424" spans="1:7" x14ac:dyDescent="0.3">
      <c r="A4424" s="13" t="s">
        <v>231</v>
      </c>
      <c r="B4424" s="13"/>
      <c r="C4424" s="13" t="s">
        <v>587</v>
      </c>
      <c r="D4424" s="14">
        <v>5170000</v>
      </c>
      <c r="E4424" s="14">
        <v>5170000</v>
      </c>
      <c r="F4424" s="14">
        <v>2763203.35</v>
      </c>
      <c r="G4424" s="14">
        <v>53.45</v>
      </c>
    </row>
    <row r="4425" spans="1:7" x14ac:dyDescent="0.3">
      <c r="A4425" t="s">
        <v>235</v>
      </c>
      <c r="B4425" t="s">
        <v>582</v>
      </c>
      <c r="C4425" t="s">
        <v>588</v>
      </c>
      <c r="F4425" s="1">
        <v>2763203.35</v>
      </c>
    </row>
    <row r="4426" spans="1:7" x14ac:dyDescent="0.3">
      <c r="A4426" s="13" t="s">
        <v>241</v>
      </c>
      <c r="B4426" s="13"/>
      <c r="C4426" s="13" t="s">
        <v>589</v>
      </c>
      <c r="D4426" s="14">
        <v>1270000</v>
      </c>
      <c r="E4426" s="14">
        <v>1270000</v>
      </c>
      <c r="F4426" s="14">
        <v>546368.53</v>
      </c>
      <c r="G4426" s="14">
        <v>43.02</v>
      </c>
    </row>
    <row r="4427" spans="1:7" x14ac:dyDescent="0.3">
      <c r="A4427" t="s">
        <v>243</v>
      </c>
      <c r="B4427" t="s">
        <v>582</v>
      </c>
      <c r="C4427" t="s">
        <v>590</v>
      </c>
      <c r="F4427" s="1">
        <v>3350</v>
      </c>
    </row>
    <row r="4428" spans="1:7" x14ac:dyDescent="0.3">
      <c r="A4428" t="s">
        <v>245</v>
      </c>
      <c r="B4428" t="s">
        <v>582</v>
      </c>
      <c r="C4428" t="s">
        <v>591</v>
      </c>
      <c r="F4428" s="1">
        <v>430564.53</v>
      </c>
    </row>
    <row r="4429" spans="1:7" x14ac:dyDescent="0.3">
      <c r="A4429" t="s">
        <v>247</v>
      </c>
      <c r="B4429" t="s">
        <v>582</v>
      </c>
      <c r="C4429" t="s">
        <v>592</v>
      </c>
      <c r="F4429" s="1">
        <v>112454</v>
      </c>
    </row>
    <row r="4430" spans="1:7" x14ac:dyDescent="0.3">
      <c r="A4430" s="13" t="s">
        <v>251</v>
      </c>
      <c r="B4430" s="13"/>
      <c r="C4430" s="13" t="s">
        <v>593</v>
      </c>
      <c r="D4430" s="14">
        <v>372000</v>
      </c>
      <c r="E4430" s="14">
        <v>372000</v>
      </c>
      <c r="F4430" s="14">
        <v>191126.05</v>
      </c>
      <c r="G4430" s="14">
        <v>51.38</v>
      </c>
    </row>
    <row r="4431" spans="1:7" x14ac:dyDescent="0.3">
      <c r="A4431" t="s">
        <v>253</v>
      </c>
      <c r="B4431" t="s">
        <v>582</v>
      </c>
      <c r="C4431" t="s">
        <v>594</v>
      </c>
      <c r="F4431" s="1">
        <v>58594.8</v>
      </c>
    </row>
    <row r="4432" spans="1:7" x14ac:dyDescent="0.3">
      <c r="A4432" t="s">
        <v>259</v>
      </c>
      <c r="B4432" t="s">
        <v>582</v>
      </c>
      <c r="C4432" t="s">
        <v>627</v>
      </c>
      <c r="F4432" s="1">
        <v>0</v>
      </c>
    </row>
    <row r="4433" spans="1:7" x14ac:dyDescent="0.3">
      <c r="A4433" t="s">
        <v>261</v>
      </c>
      <c r="B4433" t="s">
        <v>582</v>
      </c>
      <c r="C4433" t="s">
        <v>640</v>
      </c>
      <c r="F4433" s="1">
        <v>0</v>
      </c>
    </row>
    <row r="4434" spans="1:7" x14ac:dyDescent="0.3">
      <c r="A4434" t="s">
        <v>263</v>
      </c>
      <c r="B4434" t="s">
        <v>582</v>
      </c>
      <c r="C4434" t="s">
        <v>641</v>
      </c>
      <c r="F4434" s="1">
        <v>132531.25</v>
      </c>
    </row>
    <row r="4435" spans="1:7" x14ac:dyDescent="0.3">
      <c r="A4435" s="13" t="s">
        <v>265</v>
      </c>
      <c r="B4435" s="13"/>
      <c r="C4435" s="13" t="s">
        <v>595</v>
      </c>
      <c r="D4435" s="14">
        <v>1629000</v>
      </c>
      <c r="E4435" s="14">
        <v>1629000</v>
      </c>
      <c r="F4435" s="14">
        <v>463469.96</v>
      </c>
      <c r="G4435" s="14">
        <v>28.45</v>
      </c>
    </row>
    <row r="4436" spans="1:7" x14ac:dyDescent="0.3">
      <c r="A4436" t="s">
        <v>267</v>
      </c>
      <c r="B4436" t="s">
        <v>582</v>
      </c>
      <c r="C4436" t="s">
        <v>596</v>
      </c>
      <c r="F4436" s="1">
        <v>0</v>
      </c>
    </row>
    <row r="4437" spans="1:7" x14ac:dyDescent="0.3">
      <c r="A4437" t="s">
        <v>269</v>
      </c>
      <c r="B4437" t="s">
        <v>582</v>
      </c>
      <c r="C4437" t="s">
        <v>628</v>
      </c>
      <c r="F4437" s="1">
        <v>174477.59</v>
      </c>
    </row>
    <row r="4438" spans="1:7" x14ac:dyDescent="0.3">
      <c r="A4438" t="s">
        <v>271</v>
      </c>
      <c r="B4438" t="s">
        <v>582</v>
      </c>
      <c r="C4438" t="s">
        <v>597</v>
      </c>
      <c r="F4438" s="1">
        <v>10834.03</v>
      </c>
    </row>
    <row r="4439" spans="1:7" x14ac:dyDescent="0.3">
      <c r="A4439" t="s">
        <v>277</v>
      </c>
      <c r="B4439" t="s">
        <v>582</v>
      </c>
      <c r="C4439" t="s">
        <v>599</v>
      </c>
      <c r="F4439" s="1">
        <v>2100</v>
      </c>
    </row>
    <row r="4440" spans="1:7" x14ac:dyDescent="0.3">
      <c r="A4440" t="s">
        <v>279</v>
      </c>
      <c r="B4440" t="s">
        <v>582</v>
      </c>
      <c r="C4440" t="s">
        <v>600</v>
      </c>
      <c r="F4440" s="1">
        <v>168302.09</v>
      </c>
    </row>
    <row r="4441" spans="1:7" x14ac:dyDescent="0.3">
      <c r="A4441" t="s">
        <v>283</v>
      </c>
      <c r="B4441" t="s">
        <v>582</v>
      </c>
      <c r="C4441" t="s">
        <v>601</v>
      </c>
      <c r="F4441" s="1">
        <v>107756.25</v>
      </c>
    </row>
    <row r="4442" spans="1:7" x14ac:dyDescent="0.3">
      <c r="A4442" s="13" t="s">
        <v>285</v>
      </c>
      <c r="B4442" s="13"/>
      <c r="C4442" s="13" t="s">
        <v>602</v>
      </c>
      <c r="D4442" s="14">
        <v>45000</v>
      </c>
      <c r="E4442" s="14">
        <v>45000</v>
      </c>
      <c r="F4442" s="14">
        <v>17293.900000000001</v>
      </c>
      <c r="G4442" s="14">
        <v>38.43</v>
      </c>
    </row>
    <row r="4443" spans="1:7" x14ac:dyDescent="0.3">
      <c r="A4443" t="s">
        <v>287</v>
      </c>
      <c r="B4443" t="s">
        <v>582</v>
      </c>
      <c r="C4443" t="s">
        <v>602</v>
      </c>
      <c r="F4443" s="1">
        <v>17293.900000000001</v>
      </c>
    </row>
    <row r="4444" spans="1:7" x14ac:dyDescent="0.3">
      <c r="A4444" s="13" t="s">
        <v>288</v>
      </c>
      <c r="B4444" s="13"/>
      <c r="C4444" s="13" t="s">
        <v>603</v>
      </c>
      <c r="D4444" s="14">
        <v>183000</v>
      </c>
      <c r="E4444" s="14">
        <v>183000</v>
      </c>
      <c r="F4444" s="14">
        <v>46026.25</v>
      </c>
      <c r="G4444" s="14">
        <v>25.15</v>
      </c>
    </row>
    <row r="4445" spans="1:7" x14ac:dyDescent="0.3">
      <c r="A4445" t="s">
        <v>290</v>
      </c>
      <c r="B4445" t="s">
        <v>582</v>
      </c>
      <c r="C4445" t="s">
        <v>604</v>
      </c>
      <c r="F4445" s="1">
        <v>0</v>
      </c>
    </row>
    <row r="4446" spans="1:7" x14ac:dyDescent="0.3">
      <c r="A4446" t="s">
        <v>294</v>
      </c>
      <c r="B4446" t="s">
        <v>582</v>
      </c>
      <c r="C4446" t="s">
        <v>605</v>
      </c>
      <c r="F4446" s="1">
        <v>0</v>
      </c>
    </row>
    <row r="4447" spans="1:7" x14ac:dyDescent="0.3">
      <c r="A4447" t="s">
        <v>296</v>
      </c>
      <c r="B4447" t="s">
        <v>582</v>
      </c>
      <c r="C4447" t="s">
        <v>606</v>
      </c>
      <c r="F4447" s="1">
        <v>0</v>
      </c>
    </row>
    <row r="4448" spans="1:7" x14ac:dyDescent="0.3">
      <c r="A4448" t="s">
        <v>298</v>
      </c>
      <c r="B4448" t="s">
        <v>582</v>
      </c>
      <c r="C4448" t="s">
        <v>649</v>
      </c>
      <c r="F4448" s="1">
        <v>45906.25</v>
      </c>
    </row>
    <row r="4449" spans="1:7" x14ac:dyDescent="0.3">
      <c r="A4449" t="s">
        <v>300</v>
      </c>
      <c r="B4449" t="s">
        <v>582</v>
      </c>
      <c r="C4449" t="s">
        <v>603</v>
      </c>
      <c r="F4449" s="1">
        <v>120</v>
      </c>
    </row>
    <row r="4450" spans="1:7" x14ac:dyDescent="0.3">
      <c r="A4450" s="13" t="s">
        <v>307</v>
      </c>
      <c r="B4450" s="13"/>
      <c r="C4450" s="13" t="s">
        <v>607</v>
      </c>
      <c r="D4450" s="14">
        <v>11000</v>
      </c>
      <c r="E4450" s="14">
        <v>11000</v>
      </c>
      <c r="F4450" s="14">
        <v>2085.63</v>
      </c>
      <c r="G4450" s="14">
        <v>18.96</v>
      </c>
    </row>
    <row r="4451" spans="1:7" x14ac:dyDescent="0.3">
      <c r="A4451" t="s">
        <v>309</v>
      </c>
      <c r="B4451" t="s">
        <v>582</v>
      </c>
      <c r="C4451" t="s">
        <v>608</v>
      </c>
      <c r="F4451" s="1">
        <v>0</v>
      </c>
    </row>
    <row r="4452" spans="1:7" x14ac:dyDescent="0.3">
      <c r="A4452" t="s">
        <v>313</v>
      </c>
      <c r="B4452" t="s">
        <v>582</v>
      </c>
      <c r="C4452" t="s">
        <v>609</v>
      </c>
      <c r="F4452" s="1">
        <v>2085.63</v>
      </c>
    </row>
    <row r="4453" spans="1:7" x14ac:dyDescent="0.3">
      <c r="A4453" s="13" t="s">
        <v>347</v>
      </c>
      <c r="B4453" s="13"/>
      <c r="C4453" s="13" t="s">
        <v>828</v>
      </c>
      <c r="D4453" s="14">
        <v>418000</v>
      </c>
      <c r="E4453" s="14">
        <v>418000</v>
      </c>
      <c r="F4453" s="14">
        <v>91680</v>
      </c>
      <c r="G4453" s="14">
        <v>21.93</v>
      </c>
    </row>
    <row r="4454" spans="1:7" x14ac:dyDescent="0.3">
      <c r="A4454" t="s">
        <v>349</v>
      </c>
      <c r="B4454" t="s">
        <v>582</v>
      </c>
      <c r="C4454" t="s">
        <v>886</v>
      </c>
      <c r="F4454" s="1">
        <v>91680</v>
      </c>
    </row>
    <row r="4455" spans="1:7" x14ac:dyDescent="0.3">
      <c r="A4455" s="13" t="s">
        <v>357</v>
      </c>
      <c r="B4455" s="13"/>
      <c r="C4455" s="13" t="s">
        <v>622</v>
      </c>
      <c r="D4455" s="14">
        <v>5000</v>
      </c>
      <c r="E4455" s="14">
        <v>5000</v>
      </c>
      <c r="F4455" s="14">
        <v>0</v>
      </c>
      <c r="G4455" s="14">
        <v>0</v>
      </c>
    </row>
    <row r="4456" spans="1:7" x14ac:dyDescent="0.3">
      <c r="A4456" t="s">
        <v>358</v>
      </c>
      <c r="B4456" t="s">
        <v>582</v>
      </c>
      <c r="C4456" t="s">
        <v>623</v>
      </c>
      <c r="F4456" s="1">
        <v>0</v>
      </c>
    </row>
    <row r="4457" spans="1:7" x14ac:dyDescent="0.3">
      <c r="A4457" s="13" t="s">
        <v>402</v>
      </c>
      <c r="B4457" s="13"/>
      <c r="C4457" s="13" t="s">
        <v>619</v>
      </c>
      <c r="D4457" s="14">
        <v>15000</v>
      </c>
      <c r="E4457" s="14">
        <v>15000</v>
      </c>
      <c r="F4457" s="14">
        <v>0</v>
      </c>
      <c r="G4457" s="14">
        <v>0</v>
      </c>
    </row>
    <row r="4458" spans="1:7" x14ac:dyDescent="0.3">
      <c r="A4458" t="s">
        <v>406</v>
      </c>
      <c r="B4458" t="s">
        <v>582</v>
      </c>
      <c r="C4458" t="s">
        <v>633</v>
      </c>
      <c r="F4458" s="1">
        <v>0</v>
      </c>
    </row>
    <row r="4459" spans="1:7" x14ac:dyDescent="0.3">
      <c r="A4459" s="47" t="s">
        <v>1204</v>
      </c>
      <c r="B4459" s="47"/>
      <c r="C4459" s="47"/>
      <c r="D4459" s="12">
        <v>50000</v>
      </c>
      <c r="E4459" s="12">
        <v>50000</v>
      </c>
      <c r="F4459" s="12">
        <v>9211.9500000000007</v>
      </c>
      <c r="G4459" s="12">
        <v>18.420000000000002</v>
      </c>
    </row>
    <row r="4460" spans="1:7" x14ac:dyDescent="0.3">
      <c r="A4460" s="13" t="s">
        <v>288</v>
      </c>
      <c r="B4460" s="13"/>
      <c r="C4460" s="13" t="s">
        <v>603</v>
      </c>
      <c r="D4460" s="14">
        <v>50000</v>
      </c>
      <c r="E4460" s="14">
        <v>50000</v>
      </c>
      <c r="F4460" s="14">
        <v>9211.9500000000007</v>
      </c>
      <c r="G4460" s="14">
        <v>18.420000000000002</v>
      </c>
    </row>
    <row r="4461" spans="1:7" x14ac:dyDescent="0.3">
      <c r="A4461" t="s">
        <v>290</v>
      </c>
      <c r="B4461" t="s">
        <v>582</v>
      </c>
      <c r="C4461" t="s">
        <v>604</v>
      </c>
      <c r="F4461" s="1">
        <v>9211.9500000000007</v>
      </c>
    </row>
    <row r="4462" spans="1:7" x14ac:dyDescent="0.3">
      <c r="A4462" s="50" t="s">
        <v>1133</v>
      </c>
      <c r="B4462" s="50"/>
      <c r="C4462" s="50"/>
      <c r="D4462" s="45">
        <v>55198000</v>
      </c>
      <c r="E4462" s="45">
        <v>55198000</v>
      </c>
      <c r="F4462" s="45">
        <v>43837937.859999999</v>
      </c>
      <c r="G4462" s="45">
        <v>79.42</v>
      </c>
    </row>
    <row r="4463" spans="1:7" x14ac:dyDescent="0.3">
      <c r="A4463" s="47" t="s">
        <v>1205</v>
      </c>
      <c r="B4463" s="47"/>
      <c r="C4463" s="47"/>
      <c r="D4463" s="12">
        <v>24334000</v>
      </c>
      <c r="E4463" s="12">
        <v>24334000</v>
      </c>
      <c r="F4463" s="12">
        <v>24935301.079999998</v>
      </c>
      <c r="G4463" s="12">
        <v>102.47</v>
      </c>
    </row>
    <row r="4464" spans="1:7" x14ac:dyDescent="0.3">
      <c r="A4464" s="13" t="s">
        <v>265</v>
      </c>
      <c r="B4464" s="13"/>
      <c r="C4464" s="13" t="s">
        <v>595</v>
      </c>
      <c r="D4464" s="14">
        <v>12166000</v>
      </c>
      <c r="E4464" s="14">
        <v>12166000</v>
      </c>
      <c r="F4464" s="14">
        <v>6194187.71</v>
      </c>
      <c r="G4464" s="14">
        <v>50.91</v>
      </c>
    </row>
    <row r="4465" spans="1:7" x14ac:dyDescent="0.3">
      <c r="A4465" t="s">
        <v>269</v>
      </c>
      <c r="B4465" t="s">
        <v>582</v>
      </c>
      <c r="C4465" t="s">
        <v>628</v>
      </c>
      <c r="F4465" s="1">
        <v>6194187.71</v>
      </c>
    </row>
    <row r="4466" spans="1:7" x14ac:dyDescent="0.3">
      <c r="A4466" s="13" t="s">
        <v>402</v>
      </c>
      <c r="B4466" s="13"/>
      <c r="C4466" s="13" t="s">
        <v>619</v>
      </c>
      <c r="D4466" s="14">
        <v>12168000</v>
      </c>
      <c r="E4466" s="14">
        <v>12168000</v>
      </c>
      <c r="F4466" s="14">
        <v>18741113.370000001</v>
      </c>
      <c r="G4466" s="14">
        <v>154.02000000000001</v>
      </c>
    </row>
    <row r="4467" spans="1:7" x14ac:dyDescent="0.3">
      <c r="A4467" t="s">
        <v>404</v>
      </c>
      <c r="B4467" t="s">
        <v>582</v>
      </c>
      <c r="C4467" t="s">
        <v>620</v>
      </c>
      <c r="F4467" s="1">
        <v>18741113.370000001</v>
      </c>
    </row>
    <row r="4468" spans="1:7" x14ac:dyDescent="0.3">
      <c r="A4468" s="47" t="s">
        <v>1206</v>
      </c>
      <c r="B4468" s="47"/>
      <c r="C4468" s="47"/>
      <c r="D4468" s="12">
        <v>27210000</v>
      </c>
      <c r="E4468" s="12">
        <v>27210000</v>
      </c>
      <c r="F4468" s="12">
        <v>17248757.969999999</v>
      </c>
      <c r="G4468" s="12">
        <v>63.39</v>
      </c>
    </row>
    <row r="4469" spans="1:7" x14ac:dyDescent="0.3">
      <c r="A4469" s="13" t="s">
        <v>265</v>
      </c>
      <c r="B4469" s="13"/>
      <c r="C4469" s="13" t="s">
        <v>595</v>
      </c>
      <c r="D4469" s="14">
        <v>21140000</v>
      </c>
      <c r="E4469" s="14">
        <v>21140000</v>
      </c>
      <c r="F4469" s="14">
        <v>16255157.77</v>
      </c>
      <c r="G4469" s="14">
        <v>76.89</v>
      </c>
    </row>
    <row r="4470" spans="1:7" x14ac:dyDescent="0.3">
      <c r="A4470" t="s">
        <v>281</v>
      </c>
      <c r="B4470" t="s">
        <v>582</v>
      </c>
      <c r="C4470" t="s">
        <v>614</v>
      </c>
      <c r="F4470" s="1">
        <v>16255157.77</v>
      </c>
    </row>
    <row r="4471" spans="1:7" x14ac:dyDescent="0.3">
      <c r="A4471" s="13" t="s">
        <v>388</v>
      </c>
      <c r="B4471" s="13"/>
      <c r="C4471" s="13" t="s">
        <v>629</v>
      </c>
      <c r="D4471" s="14">
        <v>5510000</v>
      </c>
      <c r="E4471" s="14">
        <v>5510000</v>
      </c>
      <c r="F4471" s="14">
        <v>993600.2</v>
      </c>
      <c r="G4471" s="14">
        <v>18.03</v>
      </c>
    </row>
    <row r="4472" spans="1:7" x14ac:dyDescent="0.3">
      <c r="A4472" t="s">
        <v>390</v>
      </c>
      <c r="B4472" t="s">
        <v>582</v>
      </c>
      <c r="C4472" t="s">
        <v>630</v>
      </c>
      <c r="F4472" s="1">
        <v>993600.2</v>
      </c>
    </row>
    <row r="4473" spans="1:7" x14ac:dyDescent="0.3">
      <c r="A4473" s="13" t="s">
        <v>427</v>
      </c>
      <c r="B4473" s="13"/>
      <c r="C4473" s="13" t="s">
        <v>664</v>
      </c>
      <c r="D4473" s="14">
        <v>560000</v>
      </c>
      <c r="E4473" s="14">
        <v>560000</v>
      </c>
      <c r="F4473" s="14">
        <v>0</v>
      </c>
      <c r="G4473" s="14">
        <v>0</v>
      </c>
    </row>
    <row r="4474" spans="1:7" x14ac:dyDescent="0.3">
      <c r="A4474" t="s">
        <v>429</v>
      </c>
      <c r="B4474" t="s">
        <v>582</v>
      </c>
      <c r="C4474" t="s">
        <v>665</v>
      </c>
      <c r="F4474" s="1">
        <v>0</v>
      </c>
    </row>
    <row r="4475" spans="1:7" x14ac:dyDescent="0.3">
      <c r="A4475" s="47" t="s">
        <v>1207</v>
      </c>
      <c r="B4475" s="47"/>
      <c r="C4475" s="47"/>
      <c r="D4475" s="12">
        <v>3654000</v>
      </c>
      <c r="E4475" s="12">
        <v>3654000</v>
      </c>
      <c r="F4475" s="12">
        <v>1653878.81</v>
      </c>
      <c r="G4475" s="12">
        <v>45.26</v>
      </c>
    </row>
    <row r="4476" spans="1:7" x14ac:dyDescent="0.3">
      <c r="A4476" s="13" t="s">
        <v>265</v>
      </c>
      <c r="B4476" s="13"/>
      <c r="C4476" s="13" t="s">
        <v>595</v>
      </c>
      <c r="D4476" s="14">
        <v>3654000</v>
      </c>
      <c r="E4476" s="14">
        <v>3654000</v>
      </c>
      <c r="F4476" s="14">
        <v>1653878.81</v>
      </c>
      <c r="G4476" s="14">
        <v>45.26</v>
      </c>
    </row>
    <row r="4477" spans="1:7" x14ac:dyDescent="0.3">
      <c r="A4477" t="s">
        <v>267</v>
      </c>
      <c r="B4477" t="s">
        <v>582</v>
      </c>
      <c r="C4477" t="s">
        <v>596</v>
      </c>
      <c r="F4477" s="1">
        <v>1653878.81</v>
      </c>
    </row>
    <row r="4478" spans="1:7" x14ac:dyDescent="0.3">
      <c r="A4478" s="51" t="s">
        <v>644</v>
      </c>
      <c r="B4478" s="51"/>
      <c r="C4478" s="51"/>
      <c r="D4478" s="14">
        <v>96166000</v>
      </c>
      <c r="E4478" s="14">
        <v>96166000</v>
      </c>
      <c r="F4478" s="14">
        <v>65606191.119999997</v>
      </c>
      <c r="G4478" s="14">
        <v>68.22</v>
      </c>
    </row>
    <row r="4479" spans="1:7" x14ac:dyDescent="0.3">
      <c r="A4479" s="52" t="s">
        <v>645</v>
      </c>
      <c r="B4479" s="52"/>
      <c r="C4479" s="52"/>
      <c r="D4479" s="53">
        <v>96166000</v>
      </c>
      <c r="E4479" s="53">
        <v>96166000</v>
      </c>
      <c r="F4479" s="53">
        <v>65606191.119999997</v>
      </c>
      <c r="G4479" s="53">
        <v>68.22</v>
      </c>
    </row>
    <row r="4481" spans="1:7" x14ac:dyDescent="0.3">
      <c r="A4481" s="51" t="s">
        <v>646</v>
      </c>
      <c r="B4481" s="51"/>
      <c r="C4481" s="51"/>
      <c r="D4481" s="14">
        <v>96166000</v>
      </c>
      <c r="E4481" s="14">
        <v>96166000</v>
      </c>
      <c r="F4481" s="14">
        <v>65606191.119999997</v>
      </c>
      <c r="G4481" s="14">
        <v>68.22</v>
      </c>
    </row>
    <row r="4484" spans="1:7" ht="17.399999999999999" x14ac:dyDescent="0.35">
      <c r="A4484" s="36" t="s">
        <v>1208</v>
      </c>
      <c r="B4484" s="36"/>
      <c r="C4484" s="36"/>
      <c r="D4484" s="36"/>
      <c r="E4484" s="36"/>
      <c r="F4484" s="36"/>
      <c r="G4484" s="36"/>
    </row>
    <row r="4485" spans="1:7" ht="4.95" customHeight="1" x14ac:dyDescent="0.3">
      <c r="A4485" s="38"/>
      <c r="B4485" s="38"/>
      <c r="C4485" s="38"/>
      <c r="D4485" s="38"/>
      <c r="E4485" s="38"/>
      <c r="F4485" s="38"/>
      <c r="G4485" s="38"/>
    </row>
    <row r="4486" spans="1:7" ht="17.399999999999999" x14ac:dyDescent="0.35">
      <c r="A4486" s="36" t="s">
        <v>1209</v>
      </c>
      <c r="B4486" s="36"/>
      <c r="C4486" s="36"/>
      <c r="D4486" s="36"/>
      <c r="E4486" s="36"/>
      <c r="F4486" s="36"/>
      <c r="G4486" s="36"/>
    </row>
    <row r="4487" spans="1:7" ht="28.8" x14ac:dyDescent="0.3">
      <c r="A4487" s="40" t="s">
        <v>469</v>
      </c>
      <c r="B4487" s="40" t="s">
        <v>573</v>
      </c>
      <c r="C4487" s="40" t="s">
        <v>574</v>
      </c>
      <c r="D4487" s="6" t="s">
        <v>575</v>
      </c>
      <c r="E4487" s="6" t="s">
        <v>576</v>
      </c>
      <c r="F4487" s="6" t="s">
        <v>577</v>
      </c>
      <c r="G4487" s="6" t="s">
        <v>472</v>
      </c>
    </row>
    <row r="4488" spans="1:7" s="73" customFormat="1" ht="10.050000000000001" customHeight="1" x14ac:dyDescent="0.3">
      <c r="A4488" s="71">
        <v>1</v>
      </c>
      <c r="B4488" s="71">
        <v>2</v>
      </c>
      <c r="C4488" s="71">
        <v>3</v>
      </c>
      <c r="D4488" s="7">
        <v>4</v>
      </c>
      <c r="E4488" s="7">
        <v>5</v>
      </c>
      <c r="F4488" s="71">
        <v>6</v>
      </c>
      <c r="G4488" s="72" t="s">
        <v>578</v>
      </c>
    </row>
    <row r="4489" spans="1:7" x14ac:dyDescent="0.3">
      <c r="A4489" s="44" t="s">
        <v>579</v>
      </c>
      <c r="B4489" s="44"/>
      <c r="C4489" s="44"/>
      <c r="D4489" s="45">
        <v>15838000</v>
      </c>
      <c r="E4489" s="45">
        <v>15838000</v>
      </c>
      <c r="F4489" s="45">
        <v>7942312.7599999998</v>
      </c>
      <c r="G4489" s="45">
        <v>50.15</v>
      </c>
    </row>
    <row r="4490" spans="1:7" x14ac:dyDescent="0.3">
      <c r="A4490" s="47" t="s">
        <v>580</v>
      </c>
      <c r="B4490" s="47"/>
      <c r="C4490" s="47"/>
      <c r="D4490" s="12">
        <v>15838000</v>
      </c>
      <c r="E4490" s="12">
        <v>15838000</v>
      </c>
      <c r="F4490" s="12">
        <v>7942312.7599999998</v>
      </c>
      <c r="G4490" s="12">
        <v>50.15</v>
      </c>
    </row>
    <row r="4491" spans="1:7" x14ac:dyDescent="0.3">
      <c r="A4491" s="13" t="s">
        <v>218</v>
      </c>
      <c r="B4491" s="13"/>
      <c r="C4491" s="13" t="s">
        <v>581</v>
      </c>
      <c r="D4491" s="14">
        <v>12120000</v>
      </c>
      <c r="E4491" s="14">
        <v>12120000</v>
      </c>
      <c r="F4491" s="14">
        <v>6453738.5700000003</v>
      </c>
      <c r="G4491" s="14">
        <v>53.25</v>
      </c>
    </row>
    <row r="4492" spans="1:7" x14ac:dyDescent="0.3">
      <c r="A4492" t="s">
        <v>220</v>
      </c>
      <c r="B4492" t="s">
        <v>582</v>
      </c>
      <c r="C4492" t="s">
        <v>583</v>
      </c>
      <c r="F4492" s="1">
        <v>6447070.7000000002</v>
      </c>
    </row>
    <row r="4493" spans="1:7" x14ac:dyDescent="0.3">
      <c r="A4493" t="s">
        <v>222</v>
      </c>
      <c r="B4493" t="s">
        <v>582</v>
      </c>
      <c r="C4493" t="s">
        <v>584</v>
      </c>
      <c r="F4493" s="1">
        <v>6667.87</v>
      </c>
    </row>
    <row r="4494" spans="1:7" x14ac:dyDescent="0.3">
      <c r="A4494" t="s">
        <v>224</v>
      </c>
      <c r="B4494" t="s">
        <v>582</v>
      </c>
      <c r="C4494" t="s">
        <v>585</v>
      </c>
      <c r="F4494" s="1">
        <v>0</v>
      </c>
    </row>
    <row r="4495" spans="1:7" x14ac:dyDescent="0.3">
      <c r="A4495" s="13" t="s">
        <v>228</v>
      </c>
      <c r="B4495" s="13"/>
      <c r="C4495" s="13" t="s">
        <v>586</v>
      </c>
      <c r="D4495" s="14">
        <v>400000</v>
      </c>
      <c r="E4495" s="14">
        <v>400000</v>
      </c>
      <c r="F4495" s="14">
        <v>158779.89000000001</v>
      </c>
      <c r="G4495" s="14">
        <v>39.69</v>
      </c>
    </row>
    <row r="4496" spans="1:7" x14ac:dyDescent="0.3">
      <c r="A4496" t="s">
        <v>230</v>
      </c>
      <c r="B4496" t="s">
        <v>582</v>
      </c>
      <c r="C4496" t="s">
        <v>586</v>
      </c>
      <c r="F4496" s="1">
        <v>158779.89000000001</v>
      </c>
    </row>
    <row r="4497" spans="1:7" x14ac:dyDescent="0.3">
      <c r="A4497" s="13" t="s">
        <v>231</v>
      </c>
      <c r="B4497" s="13"/>
      <c r="C4497" s="13" t="s">
        <v>587</v>
      </c>
      <c r="D4497" s="14">
        <v>2000000</v>
      </c>
      <c r="E4497" s="14">
        <v>2000000</v>
      </c>
      <c r="F4497" s="14">
        <v>1029552.78</v>
      </c>
      <c r="G4497" s="14">
        <v>51.48</v>
      </c>
    </row>
    <row r="4498" spans="1:7" x14ac:dyDescent="0.3">
      <c r="A4498" t="s">
        <v>235</v>
      </c>
      <c r="B4498" t="s">
        <v>582</v>
      </c>
      <c r="C4498" t="s">
        <v>588</v>
      </c>
      <c r="F4498" s="1">
        <v>1029552.78</v>
      </c>
    </row>
    <row r="4499" spans="1:7" x14ac:dyDescent="0.3">
      <c r="A4499" s="13" t="s">
        <v>241</v>
      </c>
      <c r="B4499" s="13"/>
      <c r="C4499" s="13" t="s">
        <v>589</v>
      </c>
      <c r="D4499" s="14">
        <v>420000</v>
      </c>
      <c r="E4499" s="14">
        <v>420000</v>
      </c>
      <c r="F4499" s="14">
        <v>175747.6</v>
      </c>
      <c r="G4499" s="14">
        <v>41.84</v>
      </c>
    </row>
    <row r="4500" spans="1:7" x14ac:dyDescent="0.3">
      <c r="A4500" t="s">
        <v>243</v>
      </c>
      <c r="B4500" t="s">
        <v>582</v>
      </c>
      <c r="C4500" t="s">
        <v>590</v>
      </c>
      <c r="F4500" s="1">
        <v>13020.53</v>
      </c>
    </row>
    <row r="4501" spans="1:7" x14ac:dyDescent="0.3">
      <c r="A4501" t="s">
        <v>245</v>
      </c>
      <c r="B4501" t="s">
        <v>582</v>
      </c>
      <c r="C4501" t="s">
        <v>591</v>
      </c>
      <c r="F4501" s="1">
        <v>161727.07</v>
      </c>
    </row>
    <row r="4502" spans="1:7" x14ac:dyDescent="0.3">
      <c r="A4502" t="s">
        <v>247</v>
      </c>
      <c r="B4502" t="s">
        <v>582</v>
      </c>
      <c r="C4502" t="s">
        <v>592</v>
      </c>
      <c r="F4502" s="1">
        <v>1000</v>
      </c>
    </row>
    <row r="4503" spans="1:7" x14ac:dyDescent="0.3">
      <c r="A4503" s="13" t="s">
        <v>251</v>
      </c>
      <c r="B4503" s="13"/>
      <c r="C4503" s="13" t="s">
        <v>593</v>
      </c>
      <c r="D4503" s="14">
        <v>30000</v>
      </c>
      <c r="E4503" s="14">
        <v>30000</v>
      </c>
      <c r="F4503" s="14">
        <v>0</v>
      </c>
      <c r="G4503" s="14">
        <v>0</v>
      </c>
    </row>
    <row r="4504" spans="1:7" x14ac:dyDescent="0.3">
      <c r="A4504" t="s">
        <v>253</v>
      </c>
      <c r="B4504" t="s">
        <v>582</v>
      </c>
      <c r="C4504" t="s">
        <v>594</v>
      </c>
      <c r="F4504" s="1">
        <v>0</v>
      </c>
    </row>
    <row r="4505" spans="1:7" x14ac:dyDescent="0.3">
      <c r="A4505" s="13" t="s">
        <v>265</v>
      </c>
      <c r="B4505" s="13"/>
      <c r="C4505" s="13" t="s">
        <v>595</v>
      </c>
      <c r="D4505" s="14">
        <v>710000</v>
      </c>
      <c r="E4505" s="14">
        <v>710000</v>
      </c>
      <c r="F4505" s="14">
        <v>113001.75</v>
      </c>
      <c r="G4505" s="14">
        <v>15.92</v>
      </c>
    </row>
    <row r="4506" spans="1:7" x14ac:dyDescent="0.3">
      <c r="A4506" t="s">
        <v>271</v>
      </c>
      <c r="B4506" t="s">
        <v>582</v>
      </c>
      <c r="C4506" t="s">
        <v>597</v>
      </c>
      <c r="F4506" s="1">
        <v>3318.75</v>
      </c>
    </row>
    <row r="4507" spans="1:7" x14ac:dyDescent="0.3">
      <c r="A4507" t="s">
        <v>277</v>
      </c>
      <c r="B4507" t="s">
        <v>582</v>
      </c>
      <c r="C4507" t="s">
        <v>599</v>
      </c>
      <c r="F4507" s="1">
        <v>2100</v>
      </c>
    </row>
    <row r="4508" spans="1:7" x14ac:dyDescent="0.3">
      <c r="A4508" t="s">
        <v>279</v>
      </c>
      <c r="B4508" t="s">
        <v>582</v>
      </c>
      <c r="C4508" t="s">
        <v>600</v>
      </c>
      <c r="F4508" s="1">
        <v>107583</v>
      </c>
    </row>
    <row r="4509" spans="1:7" x14ac:dyDescent="0.3">
      <c r="A4509" s="13" t="s">
        <v>285</v>
      </c>
      <c r="B4509" s="13"/>
      <c r="C4509" s="13" t="s">
        <v>602</v>
      </c>
      <c r="D4509" s="14">
        <v>80000</v>
      </c>
      <c r="E4509" s="14">
        <v>80000</v>
      </c>
      <c r="F4509" s="14">
        <v>11342.17</v>
      </c>
      <c r="G4509" s="14">
        <v>14.18</v>
      </c>
    </row>
    <row r="4510" spans="1:7" x14ac:dyDescent="0.3">
      <c r="A4510" t="s">
        <v>287</v>
      </c>
      <c r="B4510" t="s">
        <v>582</v>
      </c>
      <c r="C4510" t="s">
        <v>602</v>
      </c>
      <c r="F4510" s="1">
        <v>11342.17</v>
      </c>
    </row>
    <row r="4511" spans="1:7" x14ac:dyDescent="0.3">
      <c r="A4511" s="13" t="s">
        <v>288</v>
      </c>
      <c r="B4511" s="13"/>
      <c r="C4511" s="13" t="s">
        <v>603</v>
      </c>
      <c r="D4511" s="14">
        <v>70000</v>
      </c>
      <c r="E4511" s="14">
        <v>70000</v>
      </c>
      <c r="F4511" s="14">
        <v>150</v>
      </c>
      <c r="G4511" s="14">
        <v>0.21</v>
      </c>
    </row>
    <row r="4512" spans="1:7" x14ac:dyDescent="0.3">
      <c r="A4512" t="s">
        <v>294</v>
      </c>
      <c r="B4512" t="s">
        <v>582</v>
      </c>
      <c r="C4512" t="s">
        <v>605</v>
      </c>
      <c r="F4512" s="1">
        <v>0</v>
      </c>
    </row>
    <row r="4513" spans="1:7" x14ac:dyDescent="0.3">
      <c r="A4513" t="s">
        <v>296</v>
      </c>
      <c r="B4513" t="s">
        <v>582</v>
      </c>
      <c r="C4513" t="s">
        <v>606</v>
      </c>
      <c r="F4513" s="1">
        <v>0</v>
      </c>
    </row>
    <row r="4514" spans="1:7" x14ac:dyDescent="0.3">
      <c r="A4514" t="s">
        <v>298</v>
      </c>
      <c r="B4514" t="s">
        <v>582</v>
      </c>
      <c r="C4514" t="s">
        <v>649</v>
      </c>
      <c r="F4514" s="1">
        <v>150</v>
      </c>
    </row>
    <row r="4515" spans="1:7" x14ac:dyDescent="0.3">
      <c r="A4515" s="13" t="s">
        <v>307</v>
      </c>
      <c r="B4515" s="13"/>
      <c r="C4515" s="13" t="s">
        <v>607</v>
      </c>
      <c r="D4515" s="14">
        <v>8000</v>
      </c>
      <c r="E4515" s="14">
        <v>8000</v>
      </c>
      <c r="F4515" s="14">
        <v>0</v>
      </c>
      <c r="G4515" s="14">
        <v>0</v>
      </c>
    </row>
    <row r="4516" spans="1:7" x14ac:dyDescent="0.3">
      <c r="A4516" t="s">
        <v>309</v>
      </c>
      <c r="B4516" t="s">
        <v>582</v>
      </c>
      <c r="C4516" t="s">
        <v>608</v>
      </c>
      <c r="F4516" s="1">
        <v>0</v>
      </c>
    </row>
    <row r="4517" spans="1:7" x14ac:dyDescent="0.3">
      <c r="A4517" t="s">
        <v>315</v>
      </c>
      <c r="B4517" t="s">
        <v>582</v>
      </c>
      <c r="C4517" t="s">
        <v>784</v>
      </c>
      <c r="F4517" s="1">
        <v>0</v>
      </c>
    </row>
    <row r="4518" spans="1:7" x14ac:dyDescent="0.3">
      <c r="A4518" s="50" t="s">
        <v>1210</v>
      </c>
      <c r="B4518" s="50"/>
      <c r="C4518" s="50"/>
      <c r="D4518" s="45">
        <v>160202000</v>
      </c>
      <c r="E4518" s="45">
        <v>160202000</v>
      </c>
      <c r="F4518" s="45">
        <v>57744193.039999999</v>
      </c>
      <c r="G4518" s="45">
        <v>36.04</v>
      </c>
    </row>
    <row r="4519" spans="1:7" x14ac:dyDescent="0.3">
      <c r="A4519" s="47" t="s">
        <v>1211</v>
      </c>
      <c r="B4519" s="47"/>
      <c r="C4519" s="47"/>
      <c r="D4519" s="12">
        <v>12900000</v>
      </c>
      <c r="E4519" s="12">
        <v>12900000</v>
      </c>
      <c r="F4519" s="12">
        <v>5140575.3099999996</v>
      </c>
      <c r="G4519" s="12">
        <v>39.85</v>
      </c>
    </row>
    <row r="4520" spans="1:7" x14ac:dyDescent="0.3">
      <c r="A4520" s="13" t="s">
        <v>265</v>
      </c>
      <c r="B4520" s="13"/>
      <c r="C4520" s="13" t="s">
        <v>595</v>
      </c>
      <c r="D4520" s="14">
        <v>50000</v>
      </c>
      <c r="E4520" s="14">
        <v>50000</v>
      </c>
      <c r="F4520" s="14">
        <v>0</v>
      </c>
      <c r="G4520" s="14">
        <v>0</v>
      </c>
    </row>
    <row r="4521" spans="1:7" x14ac:dyDescent="0.3">
      <c r="A4521" t="s">
        <v>279</v>
      </c>
      <c r="B4521" t="s">
        <v>582</v>
      </c>
      <c r="C4521" t="s">
        <v>600</v>
      </c>
      <c r="F4521" s="1">
        <v>0</v>
      </c>
    </row>
    <row r="4522" spans="1:7" x14ac:dyDescent="0.3">
      <c r="A4522" s="13" t="s">
        <v>347</v>
      </c>
      <c r="B4522" s="13"/>
      <c r="C4522" s="13" t="s">
        <v>828</v>
      </c>
      <c r="D4522" s="14">
        <v>12850000</v>
      </c>
      <c r="E4522" s="14">
        <v>12850000</v>
      </c>
      <c r="F4522" s="14">
        <v>5140575.3099999996</v>
      </c>
      <c r="G4522" s="14">
        <v>40</v>
      </c>
    </row>
    <row r="4523" spans="1:7" x14ac:dyDescent="0.3">
      <c r="A4523" t="s">
        <v>351</v>
      </c>
      <c r="B4523" t="s">
        <v>582</v>
      </c>
      <c r="C4523" t="s">
        <v>829</v>
      </c>
      <c r="F4523" s="1">
        <v>5140575.3099999996</v>
      </c>
    </row>
    <row r="4524" spans="1:7" x14ac:dyDescent="0.3">
      <c r="A4524" s="47" t="s">
        <v>1212</v>
      </c>
      <c r="B4524" s="47"/>
      <c r="C4524" s="47"/>
      <c r="D4524" s="12">
        <v>75000000</v>
      </c>
      <c r="E4524" s="12">
        <v>75000000</v>
      </c>
      <c r="F4524" s="12">
        <v>31449044.18</v>
      </c>
      <c r="G4524" s="12">
        <v>41.93</v>
      </c>
    </row>
    <row r="4525" spans="1:7" x14ac:dyDescent="0.3">
      <c r="A4525" s="13" t="s">
        <v>265</v>
      </c>
      <c r="B4525" s="13"/>
      <c r="C4525" s="13" t="s">
        <v>595</v>
      </c>
      <c r="D4525" s="14">
        <v>500000</v>
      </c>
      <c r="E4525" s="14">
        <v>500000</v>
      </c>
      <c r="F4525" s="14">
        <v>11245.92</v>
      </c>
      <c r="G4525" s="14">
        <v>2.25</v>
      </c>
    </row>
    <row r="4526" spans="1:7" x14ac:dyDescent="0.3">
      <c r="A4526" t="s">
        <v>281</v>
      </c>
      <c r="B4526" t="s">
        <v>582</v>
      </c>
      <c r="C4526" t="s">
        <v>614</v>
      </c>
      <c r="F4526" s="1">
        <v>0</v>
      </c>
    </row>
    <row r="4527" spans="1:7" x14ac:dyDescent="0.3">
      <c r="A4527" t="s">
        <v>283</v>
      </c>
      <c r="B4527" t="s">
        <v>582</v>
      </c>
      <c r="C4527" t="s">
        <v>601</v>
      </c>
      <c r="F4527" s="1">
        <v>11245.92</v>
      </c>
    </row>
    <row r="4528" spans="1:7" x14ac:dyDescent="0.3">
      <c r="A4528" s="13" t="s">
        <v>307</v>
      </c>
      <c r="B4528" s="13"/>
      <c r="C4528" s="13" t="s">
        <v>607</v>
      </c>
      <c r="D4528" s="14">
        <v>1000000</v>
      </c>
      <c r="E4528" s="14">
        <v>1000000</v>
      </c>
      <c r="F4528" s="14">
        <v>331203.76</v>
      </c>
      <c r="G4528" s="14">
        <v>33.119999999999997</v>
      </c>
    </row>
    <row r="4529" spans="1:7" x14ac:dyDescent="0.3">
      <c r="A4529" t="s">
        <v>309</v>
      </c>
      <c r="B4529" t="s">
        <v>582</v>
      </c>
      <c r="C4529" t="s">
        <v>608</v>
      </c>
      <c r="F4529" s="1">
        <v>331203.76</v>
      </c>
    </row>
    <row r="4530" spans="1:7" x14ac:dyDescent="0.3">
      <c r="A4530" s="13" t="s">
        <v>347</v>
      </c>
      <c r="B4530" s="13"/>
      <c r="C4530" s="13" t="s">
        <v>828</v>
      </c>
      <c r="D4530" s="14">
        <v>73500000</v>
      </c>
      <c r="E4530" s="14">
        <v>73500000</v>
      </c>
      <c r="F4530" s="14">
        <v>31106594.5</v>
      </c>
      <c r="G4530" s="14">
        <v>42.32</v>
      </c>
    </row>
    <row r="4531" spans="1:7" x14ac:dyDescent="0.3">
      <c r="A4531" t="s">
        <v>349</v>
      </c>
      <c r="B4531" t="s">
        <v>582</v>
      </c>
      <c r="C4531" t="s">
        <v>886</v>
      </c>
      <c r="F4531" s="1">
        <v>29291810</v>
      </c>
    </row>
    <row r="4532" spans="1:7" x14ac:dyDescent="0.3">
      <c r="A4532" t="s">
        <v>351</v>
      </c>
      <c r="B4532" t="s">
        <v>582</v>
      </c>
      <c r="C4532" t="s">
        <v>829</v>
      </c>
      <c r="F4532" s="1">
        <v>1814784.5</v>
      </c>
    </row>
    <row r="4533" spans="1:7" x14ac:dyDescent="0.3">
      <c r="A4533" s="47" t="s">
        <v>1213</v>
      </c>
      <c r="B4533" s="47"/>
      <c r="C4533" s="47"/>
      <c r="D4533" s="12">
        <v>88000</v>
      </c>
      <c r="E4533" s="12">
        <v>88000</v>
      </c>
      <c r="F4533" s="12">
        <v>8985</v>
      </c>
      <c r="G4533" s="12">
        <v>10.210000000000001</v>
      </c>
    </row>
    <row r="4534" spans="1:7" x14ac:dyDescent="0.3">
      <c r="A4534" s="13" t="s">
        <v>251</v>
      </c>
      <c r="B4534" s="13"/>
      <c r="C4534" s="13" t="s">
        <v>593</v>
      </c>
      <c r="D4534" s="14">
        <v>52000</v>
      </c>
      <c r="E4534" s="14">
        <v>52000</v>
      </c>
      <c r="F4534" s="14">
        <v>0</v>
      </c>
      <c r="G4534" s="14">
        <v>0</v>
      </c>
    </row>
    <row r="4535" spans="1:7" x14ac:dyDescent="0.3">
      <c r="A4535" t="s">
        <v>255</v>
      </c>
      <c r="B4535" t="s">
        <v>582</v>
      </c>
      <c r="C4535" t="s">
        <v>626</v>
      </c>
      <c r="F4535" s="1">
        <v>0</v>
      </c>
    </row>
    <row r="4536" spans="1:7" x14ac:dyDescent="0.3">
      <c r="A4536" t="s">
        <v>261</v>
      </c>
      <c r="B4536" t="s">
        <v>582</v>
      </c>
      <c r="C4536" t="s">
        <v>640</v>
      </c>
      <c r="F4536" s="1">
        <v>0</v>
      </c>
    </row>
    <row r="4537" spans="1:7" x14ac:dyDescent="0.3">
      <c r="A4537" t="s">
        <v>263</v>
      </c>
      <c r="B4537" t="s">
        <v>582</v>
      </c>
      <c r="C4537" t="s">
        <v>641</v>
      </c>
      <c r="F4537" s="1">
        <v>0</v>
      </c>
    </row>
    <row r="4538" spans="1:7" x14ac:dyDescent="0.3">
      <c r="A4538" s="13" t="s">
        <v>265</v>
      </c>
      <c r="B4538" s="13"/>
      <c r="C4538" s="13" t="s">
        <v>595</v>
      </c>
      <c r="D4538" s="14">
        <v>10000</v>
      </c>
      <c r="E4538" s="14">
        <v>10000</v>
      </c>
      <c r="F4538" s="14">
        <v>0</v>
      </c>
      <c r="G4538" s="14">
        <v>0</v>
      </c>
    </row>
    <row r="4539" spans="1:7" x14ac:dyDescent="0.3">
      <c r="A4539" t="s">
        <v>277</v>
      </c>
      <c r="B4539" t="s">
        <v>582</v>
      </c>
      <c r="C4539" t="s">
        <v>599</v>
      </c>
      <c r="F4539" s="1">
        <v>0</v>
      </c>
    </row>
    <row r="4540" spans="1:7" x14ac:dyDescent="0.3">
      <c r="A4540" s="13" t="s">
        <v>288</v>
      </c>
      <c r="B4540" s="13"/>
      <c r="C4540" s="13" t="s">
        <v>603</v>
      </c>
      <c r="D4540" s="14">
        <v>21000</v>
      </c>
      <c r="E4540" s="14">
        <v>21000</v>
      </c>
      <c r="F4540" s="14">
        <v>8985</v>
      </c>
      <c r="G4540" s="14">
        <v>42.79</v>
      </c>
    </row>
    <row r="4541" spans="1:7" x14ac:dyDescent="0.3">
      <c r="A4541" t="s">
        <v>292</v>
      </c>
      <c r="B4541" t="s">
        <v>582</v>
      </c>
      <c r="C4541" t="s">
        <v>643</v>
      </c>
      <c r="F4541" s="1">
        <v>8985</v>
      </c>
    </row>
    <row r="4542" spans="1:7" x14ac:dyDescent="0.3">
      <c r="A4542" t="s">
        <v>294</v>
      </c>
      <c r="B4542" t="s">
        <v>582</v>
      </c>
      <c r="C4542" t="s">
        <v>605</v>
      </c>
      <c r="F4542" s="1">
        <v>0</v>
      </c>
    </row>
    <row r="4543" spans="1:7" x14ac:dyDescent="0.3">
      <c r="A4543" s="13" t="s">
        <v>357</v>
      </c>
      <c r="B4543" s="13"/>
      <c r="C4543" s="13" t="s">
        <v>622</v>
      </c>
      <c r="D4543" s="14">
        <v>5000</v>
      </c>
      <c r="E4543" s="14">
        <v>5000</v>
      </c>
      <c r="F4543" s="14">
        <v>0</v>
      </c>
      <c r="G4543" s="14">
        <v>0</v>
      </c>
    </row>
    <row r="4544" spans="1:7" x14ac:dyDescent="0.3">
      <c r="A4544" t="s">
        <v>358</v>
      </c>
      <c r="B4544" t="s">
        <v>582</v>
      </c>
      <c r="C4544" t="s">
        <v>623</v>
      </c>
      <c r="F4544" s="1">
        <v>0</v>
      </c>
    </row>
    <row r="4545" spans="1:7" x14ac:dyDescent="0.3">
      <c r="A4545" s="47" t="s">
        <v>1214</v>
      </c>
      <c r="B4545" s="47"/>
      <c r="C4545" s="47"/>
      <c r="D4545" s="12">
        <v>2920000</v>
      </c>
      <c r="E4545" s="12">
        <v>2920000</v>
      </c>
      <c r="F4545" s="12">
        <v>0</v>
      </c>
      <c r="G4545" s="12">
        <v>0</v>
      </c>
    </row>
    <row r="4546" spans="1:7" x14ac:dyDescent="0.3">
      <c r="A4546" s="13" t="s">
        <v>288</v>
      </c>
      <c r="B4546" s="13"/>
      <c r="C4546" s="13" t="s">
        <v>603</v>
      </c>
      <c r="D4546" s="14">
        <v>20000</v>
      </c>
      <c r="E4546" s="14">
        <v>20000</v>
      </c>
      <c r="F4546" s="14">
        <v>0</v>
      </c>
      <c r="G4546" s="14">
        <v>0</v>
      </c>
    </row>
    <row r="4547" spans="1:7" x14ac:dyDescent="0.3">
      <c r="A4547" t="s">
        <v>290</v>
      </c>
      <c r="B4547" t="s">
        <v>582</v>
      </c>
      <c r="C4547" t="s">
        <v>604</v>
      </c>
      <c r="F4547" s="1">
        <v>0</v>
      </c>
    </row>
    <row r="4548" spans="1:7" x14ac:dyDescent="0.3">
      <c r="A4548" s="13" t="s">
        <v>357</v>
      </c>
      <c r="B4548" s="13"/>
      <c r="C4548" s="13" t="s">
        <v>622</v>
      </c>
      <c r="D4548" s="14">
        <v>2900000</v>
      </c>
      <c r="E4548" s="14">
        <v>2900000</v>
      </c>
      <c r="F4548" s="14">
        <v>0</v>
      </c>
      <c r="G4548" s="14">
        <v>0</v>
      </c>
    </row>
    <row r="4549" spans="1:7" x14ac:dyDescent="0.3">
      <c r="A4549" t="s">
        <v>358</v>
      </c>
      <c r="B4549" t="s">
        <v>582</v>
      </c>
      <c r="C4549" t="s">
        <v>623</v>
      </c>
      <c r="F4549" s="1">
        <v>0</v>
      </c>
    </row>
    <row r="4550" spans="1:7" x14ac:dyDescent="0.3">
      <c r="A4550" s="47" t="s">
        <v>1215</v>
      </c>
      <c r="B4550" s="47"/>
      <c r="C4550" s="47"/>
      <c r="D4550" s="12">
        <v>2039000</v>
      </c>
      <c r="E4550" s="12">
        <v>2039000</v>
      </c>
      <c r="F4550" s="12">
        <v>0</v>
      </c>
      <c r="G4550" s="12">
        <v>0</v>
      </c>
    </row>
    <row r="4551" spans="1:7" x14ac:dyDescent="0.3">
      <c r="A4551" s="13" t="s">
        <v>288</v>
      </c>
      <c r="B4551" s="13"/>
      <c r="C4551" s="13" t="s">
        <v>603</v>
      </c>
      <c r="D4551" s="14">
        <v>20000</v>
      </c>
      <c r="E4551" s="14">
        <v>20000</v>
      </c>
      <c r="F4551" s="14">
        <v>0</v>
      </c>
      <c r="G4551" s="14">
        <v>0</v>
      </c>
    </row>
    <row r="4552" spans="1:7" x14ac:dyDescent="0.3">
      <c r="A4552" t="s">
        <v>290</v>
      </c>
      <c r="B4552" t="s">
        <v>582</v>
      </c>
      <c r="C4552" t="s">
        <v>604</v>
      </c>
      <c r="F4552" s="1">
        <v>0</v>
      </c>
    </row>
    <row r="4553" spans="1:7" x14ac:dyDescent="0.3">
      <c r="A4553" s="13" t="s">
        <v>357</v>
      </c>
      <c r="B4553" s="13"/>
      <c r="C4553" s="13" t="s">
        <v>622</v>
      </c>
      <c r="D4553" s="14">
        <v>2019000</v>
      </c>
      <c r="E4553" s="14">
        <v>2019000</v>
      </c>
      <c r="F4553" s="14">
        <v>0</v>
      </c>
      <c r="G4553" s="14">
        <v>0</v>
      </c>
    </row>
    <row r="4554" spans="1:7" x14ac:dyDescent="0.3">
      <c r="A4554" t="s">
        <v>358</v>
      </c>
      <c r="B4554" t="s">
        <v>582</v>
      </c>
      <c r="C4554" t="s">
        <v>623</v>
      </c>
      <c r="F4554" s="1">
        <v>0</v>
      </c>
    </row>
    <row r="4555" spans="1:7" x14ac:dyDescent="0.3">
      <c r="A4555" s="47" t="s">
        <v>1216</v>
      </c>
      <c r="B4555" s="47"/>
      <c r="C4555" s="47"/>
      <c r="D4555" s="12">
        <v>100000</v>
      </c>
      <c r="E4555" s="12">
        <v>100000</v>
      </c>
      <c r="F4555" s="12">
        <v>0</v>
      </c>
      <c r="G4555" s="12">
        <v>0</v>
      </c>
    </row>
    <row r="4556" spans="1:7" x14ac:dyDescent="0.3">
      <c r="A4556" s="13" t="s">
        <v>347</v>
      </c>
      <c r="B4556" s="13"/>
      <c r="C4556" s="13" t="s">
        <v>828</v>
      </c>
      <c r="D4556" s="14">
        <v>100000</v>
      </c>
      <c r="E4556" s="14">
        <v>100000</v>
      </c>
      <c r="F4556" s="14">
        <v>0</v>
      </c>
      <c r="G4556" s="14">
        <v>0</v>
      </c>
    </row>
    <row r="4557" spans="1:7" x14ac:dyDescent="0.3">
      <c r="A4557" t="s">
        <v>351</v>
      </c>
      <c r="B4557" t="s">
        <v>582</v>
      </c>
      <c r="C4557" t="s">
        <v>829</v>
      </c>
      <c r="F4557" s="1">
        <v>0</v>
      </c>
    </row>
    <row r="4558" spans="1:7" x14ac:dyDescent="0.3">
      <c r="A4558" s="84" t="s">
        <v>1217</v>
      </c>
      <c r="B4558" s="84"/>
      <c r="C4558" s="84"/>
      <c r="D4558" s="85">
        <v>300000</v>
      </c>
      <c r="E4558" s="85">
        <v>300000</v>
      </c>
      <c r="F4558" s="85">
        <v>66775.23</v>
      </c>
      <c r="G4558" s="85">
        <v>22.26</v>
      </c>
    </row>
    <row r="4559" spans="1:7" x14ac:dyDescent="0.3">
      <c r="A4559" s="13" t="s">
        <v>357</v>
      </c>
      <c r="B4559" s="13"/>
      <c r="C4559" s="13" t="s">
        <v>622</v>
      </c>
      <c r="D4559" s="14">
        <v>300000</v>
      </c>
      <c r="E4559" s="14">
        <v>300000</v>
      </c>
      <c r="F4559" s="14">
        <v>66775.23</v>
      </c>
      <c r="G4559" s="14">
        <v>22.26</v>
      </c>
    </row>
    <row r="4560" spans="1:7" x14ac:dyDescent="0.3">
      <c r="A4560" t="s">
        <v>358</v>
      </c>
      <c r="B4560" t="s">
        <v>582</v>
      </c>
      <c r="C4560" t="s">
        <v>623</v>
      </c>
      <c r="F4560" s="1">
        <v>66775.23</v>
      </c>
    </row>
    <row r="4561" spans="1:7" x14ac:dyDescent="0.3">
      <c r="A4561" s="47" t="s">
        <v>1218</v>
      </c>
      <c r="B4561" s="47"/>
      <c r="C4561" s="47"/>
      <c r="D4561" s="12">
        <v>4185000</v>
      </c>
      <c r="E4561" s="12">
        <v>4185000</v>
      </c>
      <c r="F4561" s="12">
        <v>791427.4</v>
      </c>
      <c r="G4561" s="12">
        <v>18.91</v>
      </c>
    </row>
    <row r="4562" spans="1:7" x14ac:dyDescent="0.3">
      <c r="A4562" s="13" t="s">
        <v>251</v>
      </c>
      <c r="B4562" s="13"/>
      <c r="C4562" s="13" t="s">
        <v>593</v>
      </c>
      <c r="D4562" s="14">
        <v>120000</v>
      </c>
      <c r="E4562" s="14">
        <v>120000</v>
      </c>
      <c r="F4562" s="14">
        <v>0</v>
      </c>
      <c r="G4562" s="14">
        <v>0</v>
      </c>
    </row>
    <row r="4563" spans="1:7" x14ac:dyDescent="0.3">
      <c r="A4563" t="s">
        <v>253</v>
      </c>
      <c r="B4563" t="s">
        <v>582</v>
      </c>
      <c r="C4563" t="s">
        <v>594</v>
      </c>
      <c r="F4563" s="1">
        <v>0</v>
      </c>
    </row>
    <row r="4564" spans="1:7" x14ac:dyDescent="0.3">
      <c r="A4564" t="s">
        <v>255</v>
      </c>
      <c r="B4564" t="s">
        <v>582</v>
      </c>
      <c r="C4564" t="s">
        <v>626</v>
      </c>
      <c r="F4564" s="1">
        <v>0</v>
      </c>
    </row>
    <row r="4565" spans="1:7" x14ac:dyDescent="0.3">
      <c r="A4565" t="s">
        <v>257</v>
      </c>
      <c r="B4565" t="s">
        <v>582</v>
      </c>
      <c r="C4565" t="s">
        <v>639</v>
      </c>
      <c r="F4565" s="1">
        <v>0</v>
      </c>
    </row>
    <row r="4566" spans="1:7" x14ac:dyDescent="0.3">
      <c r="A4566" s="13" t="s">
        <v>265</v>
      </c>
      <c r="B4566" s="13"/>
      <c r="C4566" s="13" t="s">
        <v>595</v>
      </c>
      <c r="D4566" s="14">
        <v>1165000</v>
      </c>
      <c r="E4566" s="14">
        <v>1165000</v>
      </c>
      <c r="F4566" s="14">
        <v>242923.18</v>
      </c>
      <c r="G4566" s="14">
        <v>20.85</v>
      </c>
    </row>
    <row r="4567" spans="1:7" x14ac:dyDescent="0.3">
      <c r="A4567" t="s">
        <v>271</v>
      </c>
      <c r="B4567" t="s">
        <v>582</v>
      </c>
      <c r="C4567" t="s">
        <v>597</v>
      </c>
      <c r="F4567" s="1">
        <v>8681.6299999999992</v>
      </c>
    </row>
    <row r="4568" spans="1:7" x14ac:dyDescent="0.3">
      <c r="A4568" t="s">
        <v>275</v>
      </c>
      <c r="B4568" t="s">
        <v>582</v>
      </c>
      <c r="C4568" t="s">
        <v>598</v>
      </c>
      <c r="F4568" s="1">
        <v>0</v>
      </c>
    </row>
    <row r="4569" spans="1:7" x14ac:dyDescent="0.3">
      <c r="A4569" t="s">
        <v>277</v>
      </c>
      <c r="B4569" t="s">
        <v>582</v>
      </c>
      <c r="C4569" t="s">
        <v>599</v>
      </c>
      <c r="F4569" s="1">
        <v>59246.14</v>
      </c>
    </row>
    <row r="4570" spans="1:7" x14ac:dyDescent="0.3">
      <c r="A4570" t="s">
        <v>279</v>
      </c>
      <c r="B4570" t="s">
        <v>582</v>
      </c>
      <c r="C4570" t="s">
        <v>600</v>
      </c>
      <c r="F4570" s="1">
        <v>0</v>
      </c>
    </row>
    <row r="4571" spans="1:7" x14ac:dyDescent="0.3">
      <c r="A4571" t="s">
        <v>283</v>
      </c>
      <c r="B4571" t="s">
        <v>582</v>
      </c>
      <c r="C4571" t="s">
        <v>601</v>
      </c>
      <c r="F4571" s="1">
        <v>174995.41</v>
      </c>
    </row>
    <row r="4572" spans="1:7" x14ac:dyDescent="0.3">
      <c r="A4572" s="13" t="s">
        <v>288</v>
      </c>
      <c r="B4572" s="13"/>
      <c r="C4572" s="13" t="s">
        <v>603</v>
      </c>
      <c r="D4572" s="14">
        <v>550000</v>
      </c>
      <c r="E4572" s="14">
        <v>550000</v>
      </c>
      <c r="F4572" s="14">
        <v>138504.22</v>
      </c>
      <c r="G4572" s="14">
        <v>25.18</v>
      </c>
    </row>
    <row r="4573" spans="1:7" x14ac:dyDescent="0.3">
      <c r="A4573" t="s">
        <v>290</v>
      </c>
      <c r="B4573" t="s">
        <v>582</v>
      </c>
      <c r="C4573" t="s">
        <v>604</v>
      </c>
      <c r="F4573" s="1">
        <v>137704.22</v>
      </c>
    </row>
    <row r="4574" spans="1:7" x14ac:dyDescent="0.3">
      <c r="A4574" t="s">
        <v>294</v>
      </c>
      <c r="B4574" t="s">
        <v>582</v>
      </c>
      <c r="C4574" t="s">
        <v>605</v>
      </c>
      <c r="F4574" s="1">
        <v>0</v>
      </c>
    </row>
    <row r="4575" spans="1:7" x14ac:dyDescent="0.3">
      <c r="A4575" t="s">
        <v>300</v>
      </c>
      <c r="B4575" t="s">
        <v>582</v>
      </c>
      <c r="C4575" t="s">
        <v>603</v>
      </c>
      <c r="F4575" s="1">
        <v>800</v>
      </c>
    </row>
    <row r="4576" spans="1:7" x14ac:dyDescent="0.3">
      <c r="A4576" s="13" t="s">
        <v>347</v>
      </c>
      <c r="B4576" s="13"/>
      <c r="C4576" s="13" t="s">
        <v>828</v>
      </c>
      <c r="D4576" s="14">
        <v>250000</v>
      </c>
      <c r="E4576" s="14">
        <v>250000</v>
      </c>
      <c r="F4576" s="14">
        <v>0</v>
      </c>
      <c r="G4576" s="14">
        <v>0</v>
      </c>
    </row>
    <row r="4577" spans="1:7" x14ac:dyDescent="0.3">
      <c r="A4577" t="s">
        <v>351</v>
      </c>
      <c r="B4577" t="s">
        <v>582</v>
      </c>
      <c r="C4577" t="s">
        <v>829</v>
      </c>
      <c r="F4577" s="1">
        <v>0</v>
      </c>
    </row>
    <row r="4578" spans="1:7" x14ac:dyDescent="0.3">
      <c r="A4578" s="13" t="s">
        <v>357</v>
      </c>
      <c r="B4578" s="13"/>
      <c r="C4578" s="13" t="s">
        <v>622</v>
      </c>
      <c r="D4578" s="14">
        <v>2100000</v>
      </c>
      <c r="E4578" s="14">
        <v>2100000</v>
      </c>
      <c r="F4578" s="14">
        <v>410000</v>
      </c>
      <c r="G4578" s="14">
        <v>19.52</v>
      </c>
    </row>
    <row r="4579" spans="1:7" x14ac:dyDescent="0.3">
      <c r="A4579" t="s">
        <v>358</v>
      </c>
      <c r="B4579" t="s">
        <v>582</v>
      </c>
      <c r="C4579" t="s">
        <v>623</v>
      </c>
      <c r="F4579" s="1">
        <v>410000</v>
      </c>
    </row>
    <row r="4580" spans="1:7" x14ac:dyDescent="0.3">
      <c r="A4580" s="47" t="s">
        <v>1219</v>
      </c>
      <c r="B4580" s="47"/>
      <c r="C4580" s="47"/>
      <c r="D4580" s="12">
        <v>70000</v>
      </c>
      <c r="E4580" s="12">
        <v>70000</v>
      </c>
      <c r="F4580" s="12">
        <v>0</v>
      </c>
      <c r="G4580" s="12">
        <v>0</v>
      </c>
    </row>
    <row r="4581" spans="1:7" x14ac:dyDescent="0.3">
      <c r="A4581" s="13" t="s">
        <v>265</v>
      </c>
      <c r="B4581" s="13"/>
      <c r="C4581" s="13" t="s">
        <v>595</v>
      </c>
      <c r="D4581" s="14">
        <v>30000</v>
      </c>
      <c r="E4581" s="14">
        <v>30000</v>
      </c>
      <c r="F4581" s="14">
        <v>0</v>
      </c>
      <c r="G4581" s="14">
        <v>0</v>
      </c>
    </row>
    <row r="4582" spans="1:7" x14ac:dyDescent="0.3">
      <c r="A4582" t="s">
        <v>271</v>
      </c>
      <c r="B4582" t="s">
        <v>582</v>
      </c>
      <c r="C4582" t="s">
        <v>597</v>
      </c>
      <c r="F4582" s="1">
        <v>0</v>
      </c>
    </row>
    <row r="4583" spans="1:7" x14ac:dyDescent="0.3">
      <c r="A4583" t="s">
        <v>283</v>
      </c>
      <c r="B4583" t="s">
        <v>582</v>
      </c>
      <c r="C4583" t="s">
        <v>601</v>
      </c>
      <c r="F4583" s="1">
        <v>0</v>
      </c>
    </row>
    <row r="4584" spans="1:7" x14ac:dyDescent="0.3">
      <c r="A4584" s="13" t="s">
        <v>357</v>
      </c>
      <c r="B4584" s="13"/>
      <c r="C4584" s="13" t="s">
        <v>622</v>
      </c>
      <c r="D4584" s="14">
        <v>40000</v>
      </c>
      <c r="E4584" s="14">
        <v>40000</v>
      </c>
      <c r="F4584" s="14">
        <v>0</v>
      </c>
      <c r="G4584" s="14">
        <v>0</v>
      </c>
    </row>
    <row r="4585" spans="1:7" x14ac:dyDescent="0.3">
      <c r="A4585" t="s">
        <v>358</v>
      </c>
      <c r="B4585" t="s">
        <v>582</v>
      </c>
      <c r="C4585" t="s">
        <v>623</v>
      </c>
      <c r="D4585" s="1">
        <v>40000</v>
      </c>
      <c r="E4585" s="1">
        <v>40000</v>
      </c>
      <c r="F4585" s="1">
        <v>0</v>
      </c>
    </row>
    <row r="4586" spans="1:7" x14ac:dyDescent="0.3">
      <c r="A4586" s="47" t="s">
        <v>1220</v>
      </c>
      <c r="B4586" s="47"/>
      <c r="C4586" s="47"/>
      <c r="D4586" s="12">
        <v>2900000</v>
      </c>
      <c r="E4586" s="12">
        <v>2900000</v>
      </c>
      <c r="F4586" s="12">
        <v>2296803.2000000002</v>
      </c>
      <c r="G4586" s="12">
        <v>79.2</v>
      </c>
    </row>
    <row r="4587" spans="1:7" x14ac:dyDescent="0.3">
      <c r="A4587" s="13" t="s">
        <v>347</v>
      </c>
      <c r="B4587" s="13"/>
      <c r="C4587" s="13" t="s">
        <v>828</v>
      </c>
      <c r="D4587" s="14">
        <v>2900000</v>
      </c>
      <c r="E4587" s="14">
        <v>2900000</v>
      </c>
      <c r="F4587" s="14">
        <v>2296803.2000000002</v>
      </c>
      <c r="G4587" s="14">
        <v>79.2</v>
      </c>
    </row>
    <row r="4588" spans="1:7" x14ac:dyDescent="0.3">
      <c r="A4588" t="s">
        <v>349</v>
      </c>
      <c r="B4588" t="s">
        <v>582</v>
      </c>
      <c r="C4588" t="s">
        <v>886</v>
      </c>
      <c r="D4588" s="1" t="s">
        <v>1144</v>
      </c>
      <c r="F4588" s="1">
        <v>2296803.2000000002</v>
      </c>
    </row>
    <row r="4589" spans="1:7" x14ac:dyDescent="0.3">
      <c r="A4589" s="47" t="s">
        <v>1221</v>
      </c>
      <c r="B4589" s="47"/>
      <c r="C4589" s="47"/>
      <c r="D4589" s="12">
        <v>2000000</v>
      </c>
      <c r="E4589" s="12">
        <v>2000000</v>
      </c>
      <c r="F4589" s="12">
        <v>830000</v>
      </c>
      <c r="G4589" s="12">
        <v>41.5</v>
      </c>
    </row>
    <row r="4590" spans="1:7" x14ac:dyDescent="0.3">
      <c r="A4590" s="13" t="s">
        <v>357</v>
      </c>
      <c r="B4590" s="13"/>
      <c r="C4590" s="13" t="s">
        <v>622</v>
      </c>
      <c r="D4590" s="14">
        <v>2000000</v>
      </c>
      <c r="E4590" s="14">
        <v>2000000</v>
      </c>
      <c r="F4590" s="14">
        <v>830000</v>
      </c>
      <c r="G4590" s="14">
        <v>41.5</v>
      </c>
    </row>
    <row r="4591" spans="1:7" x14ac:dyDescent="0.3">
      <c r="A4591" t="s">
        <v>358</v>
      </c>
      <c r="B4591" t="s">
        <v>582</v>
      </c>
      <c r="C4591" t="s">
        <v>623</v>
      </c>
      <c r="F4591" s="1">
        <v>830000</v>
      </c>
    </row>
    <row r="4592" spans="1:7" x14ac:dyDescent="0.3">
      <c r="A4592" s="47" t="s">
        <v>1222</v>
      </c>
      <c r="B4592" s="47"/>
      <c r="C4592" s="47"/>
      <c r="D4592" s="12">
        <v>20000</v>
      </c>
      <c r="E4592" s="12">
        <v>20000</v>
      </c>
      <c r="F4592" s="12">
        <v>0</v>
      </c>
      <c r="G4592" s="12">
        <v>0</v>
      </c>
    </row>
    <row r="4593" spans="1:7" x14ac:dyDescent="0.3">
      <c r="A4593" s="13" t="s">
        <v>347</v>
      </c>
      <c r="B4593" s="13"/>
      <c r="C4593" s="13" t="s">
        <v>828</v>
      </c>
      <c r="D4593" s="14">
        <v>20000</v>
      </c>
      <c r="E4593" s="14">
        <v>20000</v>
      </c>
      <c r="F4593" s="14">
        <v>0</v>
      </c>
      <c r="G4593" s="14">
        <v>0</v>
      </c>
    </row>
    <row r="4594" spans="1:7" x14ac:dyDescent="0.3">
      <c r="A4594" t="s">
        <v>351</v>
      </c>
      <c r="B4594" t="s">
        <v>582</v>
      </c>
      <c r="C4594" t="s">
        <v>829</v>
      </c>
      <c r="F4594" s="1">
        <v>0</v>
      </c>
    </row>
    <row r="4595" spans="1:7" x14ac:dyDescent="0.3">
      <c r="A4595" s="47" t="s">
        <v>1223</v>
      </c>
      <c r="B4595" s="47"/>
      <c r="C4595" s="47"/>
      <c r="D4595" s="12">
        <v>55000000</v>
      </c>
      <c r="E4595" s="12">
        <v>55000000</v>
      </c>
      <c r="F4595" s="12">
        <v>17130560</v>
      </c>
      <c r="G4595" s="12">
        <v>31.15</v>
      </c>
    </row>
    <row r="4596" spans="1:7" x14ac:dyDescent="0.3">
      <c r="A4596" s="13" t="s">
        <v>347</v>
      </c>
      <c r="B4596" s="13"/>
      <c r="C4596" s="13" t="s">
        <v>828</v>
      </c>
      <c r="D4596" s="14">
        <v>55000000</v>
      </c>
      <c r="E4596" s="14">
        <v>55000000</v>
      </c>
      <c r="F4596" s="14">
        <v>17130560</v>
      </c>
      <c r="G4596" s="14">
        <v>31.15</v>
      </c>
    </row>
    <row r="4597" spans="1:7" x14ac:dyDescent="0.3">
      <c r="A4597" t="s">
        <v>351</v>
      </c>
      <c r="B4597" t="s">
        <v>582</v>
      </c>
      <c r="C4597" t="s">
        <v>829</v>
      </c>
      <c r="F4597" s="1">
        <v>17130560</v>
      </c>
    </row>
    <row r="4598" spans="1:7" x14ac:dyDescent="0.3">
      <c r="A4598" s="47" t="s">
        <v>1224</v>
      </c>
      <c r="B4598" s="47"/>
      <c r="C4598" s="47"/>
      <c r="D4598" s="12">
        <v>330000</v>
      </c>
      <c r="E4598" s="12">
        <v>330000</v>
      </c>
      <c r="F4598" s="12">
        <v>0</v>
      </c>
      <c r="G4598" s="12">
        <v>0</v>
      </c>
    </row>
    <row r="4599" spans="1:7" x14ac:dyDescent="0.3">
      <c r="A4599" s="13" t="s">
        <v>251</v>
      </c>
      <c r="B4599" s="13"/>
      <c r="C4599" s="13" t="s">
        <v>593</v>
      </c>
      <c r="D4599" s="14">
        <v>10000</v>
      </c>
      <c r="E4599" s="14">
        <v>10000</v>
      </c>
      <c r="F4599" s="14">
        <v>0</v>
      </c>
      <c r="G4599" s="14">
        <v>0</v>
      </c>
    </row>
    <row r="4600" spans="1:7" x14ac:dyDescent="0.3">
      <c r="A4600" t="s">
        <v>255</v>
      </c>
      <c r="B4600" t="s">
        <v>582</v>
      </c>
      <c r="C4600" t="s">
        <v>626</v>
      </c>
      <c r="F4600" s="1">
        <v>0</v>
      </c>
    </row>
    <row r="4601" spans="1:7" x14ac:dyDescent="0.3">
      <c r="A4601" s="13" t="s">
        <v>265</v>
      </c>
      <c r="B4601" s="13"/>
      <c r="C4601" s="13" t="s">
        <v>595</v>
      </c>
      <c r="D4601" s="14">
        <v>250000</v>
      </c>
      <c r="E4601" s="14">
        <v>250000</v>
      </c>
      <c r="F4601" s="14">
        <v>0</v>
      </c>
      <c r="G4601" s="14">
        <v>0</v>
      </c>
    </row>
    <row r="4602" spans="1:7" x14ac:dyDescent="0.3">
      <c r="A4602" t="s">
        <v>271</v>
      </c>
      <c r="B4602" t="s">
        <v>582</v>
      </c>
      <c r="C4602" t="s">
        <v>597</v>
      </c>
      <c r="F4602" s="1">
        <v>0</v>
      </c>
    </row>
    <row r="4603" spans="1:7" x14ac:dyDescent="0.3">
      <c r="A4603" t="s">
        <v>275</v>
      </c>
      <c r="B4603" t="s">
        <v>582</v>
      </c>
      <c r="C4603" t="s">
        <v>598</v>
      </c>
      <c r="F4603" s="1">
        <v>0</v>
      </c>
    </row>
    <row r="4604" spans="1:7" x14ac:dyDescent="0.3">
      <c r="A4604" t="s">
        <v>279</v>
      </c>
      <c r="B4604" t="s">
        <v>582</v>
      </c>
      <c r="C4604" t="s">
        <v>600</v>
      </c>
      <c r="F4604" s="1">
        <v>0</v>
      </c>
    </row>
    <row r="4605" spans="1:7" x14ac:dyDescent="0.3">
      <c r="A4605" t="s">
        <v>283</v>
      </c>
      <c r="B4605" t="s">
        <v>582</v>
      </c>
      <c r="C4605" t="s">
        <v>601</v>
      </c>
      <c r="F4605" s="1">
        <v>0</v>
      </c>
    </row>
    <row r="4606" spans="1:7" x14ac:dyDescent="0.3">
      <c r="A4606" s="13" t="s">
        <v>288</v>
      </c>
      <c r="B4606" s="13"/>
      <c r="C4606" s="13" t="s">
        <v>603</v>
      </c>
      <c r="D4606" s="14">
        <v>40000</v>
      </c>
      <c r="E4606" s="14">
        <v>40000</v>
      </c>
      <c r="F4606" s="14">
        <v>0</v>
      </c>
      <c r="G4606" s="14">
        <v>0</v>
      </c>
    </row>
    <row r="4607" spans="1:7" x14ac:dyDescent="0.3">
      <c r="A4607" t="s">
        <v>294</v>
      </c>
      <c r="B4607" t="s">
        <v>582</v>
      </c>
      <c r="C4607" t="s">
        <v>605</v>
      </c>
      <c r="F4607" s="1">
        <v>0</v>
      </c>
    </row>
    <row r="4608" spans="1:7" x14ac:dyDescent="0.3">
      <c r="A4608" t="s">
        <v>300</v>
      </c>
      <c r="B4608" t="s">
        <v>582</v>
      </c>
      <c r="C4608" t="s">
        <v>603</v>
      </c>
      <c r="F4608" s="1">
        <v>0</v>
      </c>
    </row>
    <row r="4609" spans="1:7" x14ac:dyDescent="0.3">
      <c r="A4609" s="13" t="s">
        <v>357</v>
      </c>
      <c r="B4609" s="13"/>
      <c r="C4609" s="13" t="s">
        <v>622</v>
      </c>
      <c r="D4609" s="14">
        <v>30000</v>
      </c>
      <c r="E4609" s="14">
        <v>30000</v>
      </c>
      <c r="F4609" s="14">
        <v>0</v>
      </c>
      <c r="G4609" s="14">
        <v>0</v>
      </c>
    </row>
    <row r="4610" spans="1:7" x14ac:dyDescent="0.3">
      <c r="A4610" t="s">
        <v>358</v>
      </c>
      <c r="B4610" t="s">
        <v>582</v>
      </c>
      <c r="C4610" t="s">
        <v>623</v>
      </c>
      <c r="F4610" s="1">
        <v>0</v>
      </c>
    </row>
    <row r="4611" spans="1:7" x14ac:dyDescent="0.3">
      <c r="A4611" s="47" t="s">
        <v>1225</v>
      </c>
      <c r="B4611" s="47"/>
      <c r="C4611" s="47"/>
      <c r="D4611" s="12">
        <v>135000</v>
      </c>
      <c r="E4611" s="12">
        <v>135000</v>
      </c>
      <c r="F4611" s="12">
        <v>0</v>
      </c>
      <c r="G4611" s="12">
        <v>0</v>
      </c>
    </row>
    <row r="4612" spans="1:7" x14ac:dyDescent="0.3">
      <c r="A4612" s="13" t="s">
        <v>218</v>
      </c>
      <c r="B4612" s="13"/>
      <c r="C4612" s="13" t="s">
        <v>581</v>
      </c>
      <c r="D4612" s="14">
        <v>43000</v>
      </c>
      <c r="E4612" s="14">
        <v>43000</v>
      </c>
      <c r="F4612" s="14">
        <v>0</v>
      </c>
      <c r="G4612" s="14">
        <v>0</v>
      </c>
    </row>
    <row r="4613" spans="1:7" x14ac:dyDescent="0.3">
      <c r="A4613" t="s">
        <v>220</v>
      </c>
      <c r="B4613" t="s">
        <v>816</v>
      </c>
      <c r="C4613" t="s">
        <v>583</v>
      </c>
      <c r="F4613" s="1">
        <v>0</v>
      </c>
    </row>
    <row r="4614" spans="1:7" x14ac:dyDescent="0.3">
      <c r="A4614" s="13" t="s">
        <v>231</v>
      </c>
      <c r="B4614" s="13"/>
      <c r="C4614" s="13" t="s">
        <v>587</v>
      </c>
      <c r="D4614" s="14">
        <v>7000</v>
      </c>
      <c r="E4614" s="14">
        <v>7000</v>
      </c>
      <c r="F4614" s="14">
        <v>0</v>
      </c>
      <c r="G4614" s="14">
        <v>0</v>
      </c>
    </row>
    <row r="4615" spans="1:7" x14ac:dyDescent="0.3">
      <c r="A4615" t="s">
        <v>235</v>
      </c>
      <c r="B4615" t="s">
        <v>816</v>
      </c>
      <c r="C4615" t="s">
        <v>588</v>
      </c>
      <c r="F4615" s="1">
        <v>0</v>
      </c>
    </row>
    <row r="4616" spans="1:7" x14ac:dyDescent="0.3">
      <c r="A4616" s="13" t="s">
        <v>241</v>
      </c>
      <c r="B4616" s="13"/>
      <c r="C4616" s="13" t="s">
        <v>589</v>
      </c>
      <c r="D4616" s="14">
        <v>17000</v>
      </c>
      <c r="E4616" s="14">
        <v>17000</v>
      </c>
      <c r="F4616" s="14">
        <v>0</v>
      </c>
      <c r="G4616" s="14">
        <v>0</v>
      </c>
    </row>
    <row r="4617" spans="1:7" x14ac:dyDescent="0.3">
      <c r="A4617" t="s">
        <v>243</v>
      </c>
      <c r="B4617" t="s">
        <v>816</v>
      </c>
      <c r="C4617" t="s">
        <v>590</v>
      </c>
      <c r="F4617" s="1">
        <v>0</v>
      </c>
    </row>
    <row r="4618" spans="1:7" x14ac:dyDescent="0.3">
      <c r="A4618" s="13" t="s">
        <v>265</v>
      </c>
      <c r="B4618" s="13"/>
      <c r="C4618" s="13" t="s">
        <v>595</v>
      </c>
      <c r="D4618" s="14">
        <v>35000</v>
      </c>
      <c r="E4618" s="14">
        <v>35000</v>
      </c>
      <c r="F4618" s="14">
        <v>0</v>
      </c>
      <c r="G4618" s="14">
        <v>0</v>
      </c>
    </row>
    <row r="4619" spans="1:7" x14ac:dyDescent="0.3">
      <c r="A4619" t="s">
        <v>271</v>
      </c>
      <c r="B4619" t="s">
        <v>816</v>
      </c>
      <c r="C4619" t="s">
        <v>597</v>
      </c>
      <c r="F4619" s="1">
        <v>0</v>
      </c>
    </row>
    <row r="4620" spans="1:7" x14ac:dyDescent="0.3">
      <c r="A4620" t="s">
        <v>279</v>
      </c>
      <c r="B4620" t="s">
        <v>816</v>
      </c>
      <c r="C4620" t="s">
        <v>600</v>
      </c>
      <c r="F4620" s="1">
        <v>0</v>
      </c>
    </row>
    <row r="4621" spans="1:7" x14ac:dyDescent="0.3">
      <c r="A4621" t="s">
        <v>283</v>
      </c>
      <c r="B4621" t="s">
        <v>816</v>
      </c>
      <c r="C4621" t="s">
        <v>601</v>
      </c>
      <c r="F4621" s="1">
        <v>0</v>
      </c>
    </row>
    <row r="4622" spans="1:7" x14ac:dyDescent="0.3">
      <c r="A4622" s="13" t="s">
        <v>288</v>
      </c>
      <c r="B4622" s="13"/>
      <c r="C4622" s="13" t="s">
        <v>603</v>
      </c>
      <c r="D4622" s="14">
        <v>13000</v>
      </c>
      <c r="E4622" s="14">
        <v>13000</v>
      </c>
      <c r="F4622" s="14">
        <v>0</v>
      </c>
      <c r="G4622" s="14">
        <v>0</v>
      </c>
    </row>
    <row r="4623" spans="1:7" x14ac:dyDescent="0.3">
      <c r="A4623" t="s">
        <v>294</v>
      </c>
      <c r="B4623" t="s">
        <v>816</v>
      </c>
      <c r="C4623" t="s">
        <v>605</v>
      </c>
      <c r="F4623" s="1">
        <v>0</v>
      </c>
    </row>
    <row r="4624" spans="1:7" x14ac:dyDescent="0.3">
      <c r="A4624" t="s">
        <v>300</v>
      </c>
      <c r="B4624" t="s">
        <v>816</v>
      </c>
      <c r="C4624" t="s">
        <v>603</v>
      </c>
      <c r="F4624" s="1">
        <v>0</v>
      </c>
    </row>
    <row r="4625" spans="1:7" x14ac:dyDescent="0.3">
      <c r="A4625" s="13" t="s">
        <v>357</v>
      </c>
      <c r="B4625" s="13"/>
      <c r="C4625" s="13" t="s">
        <v>622</v>
      </c>
      <c r="D4625" s="14">
        <v>20000</v>
      </c>
      <c r="E4625" s="14">
        <v>20000</v>
      </c>
      <c r="F4625" s="14">
        <v>0</v>
      </c>
      <c r="G4625" s="14">
        <v>0</v>
      </c>
    </row>
    <row r="4626" spans="1:7" x14ac:dyDescent="0.3">
      <c r="A4626" t="s">
        <v>360</v>
      </c>
      <c r="B4626" t="s">
        <v>816</v>
      </c>
      <c r="C4626" t="s">
        <v>957</v>
      </c>
      <c r="F4626" s="1">
        <v>0</v>
      </c>
    </row>
    <row r="4627" spans="1:7" x14ac:dyDescent="0.3">
      <c r="A4627" s="47" t="s">
        <v>1226</v>
      </c>
      <c r="B4627" s="47"/>
      <c r="C4627" s="47"/>
      <c r="D4627" s="12">
        <v>155000</v>
      </c>
      <c r="E4627" s="12">
        <v>155000</v>
      </c>
      <c r="F4627" s="12">
        <v>0</v>
      </c>
      <c r="G4627" s="12">
        <v>0</v>
      </c>
    </row>
    <row r="4628" spans="1:7" x14ac:dyDescent="0.3">
      <c r="A4628" s="13" t="s">
        <v>218</v>
      </c>
      <c r="B4628" s="13"/>
      <c r="C4628" s="13" t="s">
        <v>581</v>
      </c>
      <c r="D4628" s="14">
        <v>63000</v>
      </c>
      <c r="E4628" s="14">
        <v>63000</v>
      </c>
      <c r="F4628" s="14">
        <v>0</v>
      </c>
      <c r="G4628" s="14">
        <v>0</v>
      </c>
    </row>
    <row r="4629" spans="1:7" x14ac:dyDescent="0.3">
      <c r="A4629" t="s">
        <v>220</v>
      </c>
      <c r="B4629" t="s">
        <v>582</v>
      </c>
      <c r="C4629" t="s">
        <v>583</v>
      </c>
      <c r="F4629" s="1">
        <v>0</v>
      </c>
    </row>
    <row r="4630" spans="1:7" x14ac:dyDescent="0.3">
      <c r="A4630" t="s">
        <v>220</v>
      </c>
      <c r="B4630" t="s">
        <v>657</v>
      </c>
      <c r="C4630" t="s">
        <v>583</v>
      </c>
      <c r="F4630" s="1">
        <v>0</v>
      </c>
    </row>
    <row r="4631" spans="1:7" x14ac:dyDescent="0.3">
      <c r="A4631" s="13" t="s">
        <v>231</v>
      </c>
      <c r="B4631" s="13"/>
      <c r="C4631" s="13" t="s">
        <v>587</v>
      </c>
      <c r="D4631" s="14">
        <v>7000</v>
      </c>
      <c r="E4631" s="14">
        <v>7000</v>
      </c>
      <c r="F4631" s="14">
        <v>0</v>
      </c>
      <c r="G4631" s="14">
        <v>0</v>
      </c>
    </row>
    <row r="4632" spans="1:7" x14ac:dyDescent="0.3">
      <c r="A4632" t="s">
        <v>235</v>
      </c>
      <c r="B4632" t="s">
        <v>657</v>
      </c>
      <c r="C4632" t="s">
        <v>588</v>
      </c>
      <c r="F4632" s="1">
        <v>0</v>
      </c>
    </row>
    <row r="4633" spans="1:7" x14ac:dyDescent="0.3">
      <c r="A4633" s="13" t="s">
        <v>241</v>
      </c>
      <c r="B4633" s="13"/>
      <c r="C4633" s="13" t="s">
        <v>589</v>
      </c>
      <c r="D4633" s="14">
        <v>17000</v>
      </c>
      <c r="E4633" s="14">
        <v>17000</v>
      </c>
      <c r="F4633" s="14">
        <v>0</v>
      </c>
      <c r="G4633" s="14">
        <v>0</v>
      </c>
    </row>
    <row r="4634" spans="1:7" x14ac:dyDescent="0.3">
      <c r="A4634" t="s">
        <v>243</v>
      </c>
      <c r="B4634" t="s">
        <v>657</v>
      </c>
      <c r="C4634" t="s">
        <v>590</v>
      </c>
      <c r="F4634" s="1">
        <v>0</v>
      </c>
    </row>
    <row r="4635" spans="1:7" x14ac:dyDescent="0.3">
      <c r="A4635" s="13" t="s">
        <v>265</v>
      </c>
      <c r="B4635" s="13"/>
      <c r="C4635" s="13" t="s">
        <v>595</v>
      </c>
      <c r="D4635" s="14">
        <v>35000</v>
      </c>
      <c r="E4635" s="14">
        <v>35000</v>
      </c>
      <c r="F4635" s="14">
        <v>0</v>
      </c>
      <c r="G4635" s="14">
        <v>0</v>
      </c>
    </row>
    <row r="4636" spans="1:7" x14ac:dyDescent="0.3">
      <c r="A4636" t="s">
        <v>271</v>
      </c>
      <c r="B4636" t="s">
        <v>657</v>
      </c>
      <c r="C4636" t="s">
        <v>597</v>
      </c>
      <c r="F4636" s="1">
        <v>0</v>
      </c>
    </row>
    <row r="4637" spans="1:7" x14ac:dyDescent="0.3">
      <c r="A4637" t="s">
        <v>279</v>
      </c>
      <c r="B4637" t="s">
        <v>657</v>
      </c>
      <c r="C4637" t="s">
        <v>600</v>
      </c>
      <c r="F4637" s="1">
        <v>0</v>
      </c>
    </row>
    <row r="4638" spans="1:7" x14ac:dyDescent="0.3">
      <c r="A4638" t="s">
        <v>283</v>
      </c>
      <c r="B4638" t="s">
        <v>657</v>
      </c>
      <c r="C4638" t="s">
        <v>601</v>
      </c>
      <c r="F4638" s="1">
        <v>0</v>
      </c>
    </row>
    <row r="4639" spans="1:7" x14ac:dyDescent="0.3">
      <c r="A4639" s="13" t="s">
        <v>288</v>
      </c>
      <c r="B4639" s="13"/>
      <c r="C4639" s="13" t="s">
        <v>603</v>
      </c>
      <c r="D4639" s="14">
        <v>13000</v>
      </c>
      <c r="E4639" s="14">
        <v>13000</v>
      </c>
      <c r="F4639" s="14">
        <v>0</v>
      </c>
      <c r="G4639" s="14">
        <v>0</v>
      </c>
    </row>
    <row r="4640" spans="1:7" x14ac:dyDescent="0.3">
      <c r="A4640" t="s">
        <v>294</v>
      </c>
      <c r="B4640" t="s">
        <v>657</v>
      </c>
      <c r="C4640" t="s">
        <v>605</v>
      </c>
      <c r="F4640" s="1">
        <v>0</v>
      </c>
    </row>
    <row r="4641" spans="1:7" x14ac:dyDescent="0.3">
      <c r="A4641" t="s">
        <v>300</v>
      </c>
      <c r="B4641" t="s">
        <v>657</v>
      </c>
      <c r="C4641" t="s">
        <v>603</v>
      </c>
      <c r="F4641" s="1">
        <v>0</v>
      </c>
      <c r="G4641" s="1">
        <v>0</v>
      </c>
    </row>
    <row r="4642" spans="1:7" x14ac:dyDescent="0.3">
      <c r="A4642" s="13" t="s">
        <v>357</v>
      </c>
      <c r="B4642" s="13"/>
      <c r="C4642" s="13" t="s">
        <v>622</v>
      </c>
      <c r="D4642" s="14">
        <v>20000</v>
      </c>
      <c r="E4642" s="14">
        <v>20000</v>
      </c>
      <c r="F4642" s="14">
        <v>0</v>
      </c>
      <c r="G4642" s="14">
        <v>0</v>
      </c>
    </row>
    <row r="4643" spans="1:7" x14ac:dyDescent="0.3">
      <c r="A4643" t="s">
        <v>360</v>
      </c>
      <c r="B4643" t="s">
        <v>657</v>
      </c>
      <c r="C4643" t="s">
        <v>957</v>
      </c>
      <c r="F4643" s="1">
        <v>0</v>
      </c>
    </row>
    <row r="4644" spans="1:7" x14ac:dyDescent="0.3">
      <c r="A4644" s="47" t="s">
        <v>1227</v>
      </c>
      <c r="B4644" s="47"/>
      <c r="C4644" s="47"/>
      <c r="D4644" s="12">
        <v>5000</v>
      </c>
      <c r="E4644" s="12">
        <v>5000</v>
      </c>
      <c r="F4644" s="12">
        <v>0</v>
      </c>
      <c r="G4644" s="12">
        <v>0</v>
      </c>
    </row>
    <row r="4645" spans="1:7" x14ac:dyDescent="0.3">
      <c r="A4645" s="13" t="s">
        <v>218</v>
      </c>
      <c r="B4645" s="13"/>
      <c r="C4645" s="13" t="s">
        <v>581</v>
      </c>
      <c r="D4645" s="14">
        <v>3000</v>
      </c>
      <c r="E4645" s="14">
        <v>3000</v>
      </c>
      <c r="F4645" s="14">
        <v>0</v>
      </c>
      <c r="G4645" s="14">
        <v>0</v>
      </c>
    </row>
    <row r="4646" spans="1:7" x14ac:dyDescent="0.3">
      <c r="A4646" t="s">
        <v>220</v>
      </c>
      <c r="B4646" t="s">
        <v>816</v>
      </c>
      <c r="C4646" t="s">
        <v>583</v>
      </c>
      <c r="F4646" s="1">
        <v>0</v>
      </c>
    </row>
    <row r="4647" spans="1:7" x14ac:dyDescent="0.3">
      <c r="A4647" s="13" t="s">
        <v>231</v>
      </c>
      <c r="B4647" s="13"/>
      <c r="C4647" s="13" t="s">
        <v>587</v>
      </c>
      <c r="D4647" s="14">
        <v>1000</v>
      </c>
      <c r="E4647" s="14">
        <v>1000</v>
      </c>
      <c r="F4647" s="14">
        <v>0</v>
      </c>
      <c r="G4647" s="14">
        <v>0</v>
      </c>
    </row>
    <row r="4648" spans="1:7" x14ac:dyDescent="0.3">
      <c r="A4648" t="s">
        <v>235</v>
      </c>
      <c r="B4648" t="s">
        <v>816</v>
      </c>
      <c r="C4648" t="s">
        <v>588</v>
      </c>
      <c r="F4648" s="1">
        <v>0</v>
      </c>
    </row>
    <row r="4649" spans="1:7" x14ac:dyDescent="0.3">
      <c r="A4649" s="13" t="s">
        <v>241</v>
      </c>
      <c r="B4649" s="13"/>
      <c r="C4649" s="13" t="s">
        <v>589</v>
      </c>
      <c r="D4649" s="14">
        <v>1000</v>
      </c>
      <c r="E4649" s="14">
        <v>1000</v>
      </c>
      <c r="F4649" s="14">
        <v>0</v>
      </c>
      <c r="G4649" s="14">
        <v>0</v>
      </c>
    </row>
    <row r="4650" spans="1:7" x14ac:dyDescent="0.3">
      <c r="A4650" t="s">
        <v>245</v>
      </c>
      <c r="B4650" t="s">
        <v>816</v>
      </c>
      <c r="C4650" t="s">
        <v>591</v>
      </c>
      <c r="F4650" s="1">
        <v>0</v>
      </c>
    </row>
    <row r="4651" spans="1:7" x14ac:dyDescent="0.3">
      <c r="A4651" s="47" t="s">
        <v>1228</v>
      </c>
      <c r="B4651" s="47"/>
      <c r="C4651" s="47"/>
      <c r="D4651" s="12">
        <v>29000</v>
      </c>
      <c r="E4651" s="12">
        <v>29000</v>
      </c>
      <c r="F4651" s="12">
        <v>0</v>
      </c>
      <c r="G4651" s="12">
        <v>0</v>
      </c>
    </row>
    <row r="4652" spans="1:7" x14ac:dyDescent="0.3">
      <c r="A4652" s="13" t="s">
        <v>218</v>
      </c>
      <c r="B4652" s="13"/>
      <c r="C4652" s="13" t="s">
        <v>581</v>
      </c>
      <c r="D4652" s="14">
        <v>20000</v>
      </c>
      <c r="E4652" s="14">
        <v>20000</v>
      </c>
      <c r="F4652" s="14">
        <v>0</v>
      </c>
      <c r="G4652" s="14">
        <v>0</v>
      </c>
    </row>
    <row r="4653" spans="1:7" x14ac:dyDescent="0.3">
      <c r="A4653" t="s">
        <v>220</v>
      </c>
      <c r="B4653" t="s">
        <v>816</v>
      </c>
      <c r="C4653" t="s">
        <v>583</v>
      </c>
      <c r="F4653" s="1">
        <v>0</v>
      </c>
    </row>
    <row r="4654" spans="1:7" x14ac:dyDescent="0.3">
      <c r="A4654" s="13" t="s">
        <v>231</v>
      </c>
      <c r="B4654" s="13"/>
      <c r="C4654" s="13" t="s">
        <v>587</v>
      </c>
      <c r="D4654" s="14">
        <v>6000</v>
      </c>
      <c r="E4654" s="14">
        <v>6000</v>
      </c>
      <c r="F4654" s="14">
        <v>0</v>
      </c>
      <c r="G4654" s="14">
        <v>0</v>
      </c>
    </row>
    <row r="4655" spans="1:7" x14ac:dyDescent="0.3">
      <c r="A4655" t="s">
        <v>235</v>
      </c>
      <c r="B4655" t="s">
        <v>816</v>
      </c>
      <c r="C4655" t="s">
        <v>588</v>
      </c>
      <c r="F4655" s="1">
        <v>0</v>
      </c>
    </row>
    <row r="4656" spans="1:7" x14ac:dyDescent="0.3">
      <c r="A4656" s="13" t="s">
        <v>241</v>
      </c>
      <c r="B4656" s="13"/>
      <c r="C4656" s="13" t="s">
        <v>589</v>
      </c>
      <c r="D4656" s="14">
        <v>2000</v>
      </c>
      <c r="E4656" s="14">
        <v>2000</v>
      </c>
      <c r="F4656" s="14">
        <v>0</v>
      </c>
      <c r="G4656" s="14">
        <v>0</v>
      </c>
    </row>
    <row r="4657" spans="1:7" x14ac:dyDescent="0.3">
      <c r="A4657" t="s">
        <v>243</v>
      </c>
      <c r="B4657" t="s">
        <v>816</v>
      </c>
      <c r="C4657" t="s">
        <v>590</v>
      </c>
      <c r="F4657" s="1">
        <v>0</v>
      </c>
    </row>
    <row r="4658" spans="1:7" x14ac:dyDescent="0.3">
      <c r="A4658" t="s">
        <v>245</v>
      </c>
      <c r="B4658" t="s">
        <v>816</v>
      </c>
      <c r="C4658" t="s">
        <v>591</v>
      </c>
      <c r="F4658" s="1">
        <v>0</v>
      </c>
    </row>
    <row r="4659" spans="1:7" x14ac:dyDescent="0.3">
      <c r="A4659" s="13" t="s">
        <v>288</v>
      </c>
      <c r="B4659" s="13"/>
      <c r="C4659" s="13" t="s">
        <v>603</v>
      </c>
      <c r="D4659" s="14">
        <v>1000</v>
      </c>
      <c r="E4659" s="14">
        <v>1000</v>
      </c>
      <c r="F4659" s="14">
        <v>0</v>
      </c>
      <c r="G4659" s="14">
        <v>0</v>
      </c>
    </row>
    <row r="4660" spans="1:7" x14ac:dyDescent="0.3">
      <c r="A4660" t="s">
        <v>300</v>
      </c>
      <c r="B4660" t="s">
        <v>816</v>
      </c>
      <c r="C4660" t="s">
        <v>603</v>
      </c>
      <c r="F4660" s="1">
        <v>0</v>
      </c>
    </row>
    <row r="4661" spans="1:7" x14ac:dyDescent="0.3">
      <c r="A4661" s="47" t="s">
        <v>1229</v>
      </c>
      <c r="B4661" s="47"/>
      <c r="C4661" s="47"/>
      <c r="D4661" s="12">
        <v>106000</v>
      </c>
      <c r="E4661" s="12">
        <v>106000</v>
      </c>
      <c r="F4661" s="12">
        <v>30022.720000000001</v>
      </c>
      <c r="G4661" s="12">
        <v>28.32</v>
      </c>
    </row>
    <row r="4662" spans="1:7" x14ac:dyDescent="0.3">
      <c r="A4662" s="13" t="s">
        <v>218</v>
      </c>
      <c r="B4662" s="13"/>
      <c r="C4662" s="13" t="s">
        <v>581</v>
      </c>
      <c r="D4662" s="14">
        <v>8000</v>
      </c>
      <c r="E4662" s="14">
        <v>8000</v>
      </c>
      <c r="F4662" s="14">
        <v>0</v>
      </c>
      <c r="G4662" s="14">
        <v>0</v>
      </c>
    </row>
    <row r="4663" spans="1:7" x14ac:dyDescent="0.3">
      <c r="A4663" t="s">
        <v>220</v>
      </c>
      <c r="B4663" t="s">
        <v>816</v>
      </c>
      <c r="C4663" t="s">
        <v>583</v>
      </c>
      <c r="F4663" s="1">
        <v>0</v>
      </c>
    </row>
    <row r="4664" spans="1:7" x14ac:dyDescent="0.3">
      <c r="A4664" s="13" t="s">
        <v>231</v>
      </c>
      <c r="B4664" s="13"/>
      <c r="C4664" s="13" t="s">
        <v>587</v>
      </c>
      <c r="D4664" s="14">
        <v>2000</v>
      </c>
      <c r="E4664" s="14">
        <v>2000</v>
      </c>
      <c r="F4664" s="14">
        <v>0</v>
      </c>
      <c r="G4664" s="14">
        <v>0</v>
      </c>
    </row>
    <row r="4665" spans="1:7" x14ac:dyDescent="0.3">
      <c r="A4665" t="s">
        <v>235</v>
      </c>
      <c r="B4665" t="s">
        <v>816</v>
      </c>
      <c r="C4665" t="s">
        <v>588</v>
      </c>
      <c r="E4665" s="1">
        <v>2000</v>
      </c>
      <c r="F4665" s="1">
        <v>0</v>
      </c>
    </row>
    <row r="4666" spans="1:7" x14ac:dyDescent="0.3">
      <c r="A4666" s="13" t="s">
        <v>241</v>
      </c>
      <c r="B4666" s="13"/>
      <c r="C4666" s="13" t="s">
        <v>589</v>
      </c>
      <c r="D4666" s="14">
        <v>1000</v>
      </c>
      <c r="E4666" s="14">
        <v>1000</v>
      </c>
      <c r="F4666" s="14">
        <v>0</v>
      </c>
      <c r="G4666" s="14">
        <v>0</v>
      </c>
    </row>
    <row r="4667" spans="1:7" x14ac:dyDescent="0.3">
      <c r="A4667" t="s">
        <v>245</v>
      </c>
      <c r="B4667" t="s">
        <v>816</v>
      </c>
      <c r="C4667" t="s">
        <v>591</v>
      </c>
    </row>
    <row r="4668" spans="1:7" x14ac:dyDescent="0.3">
      <c r="A4668" s="13" t="s">
        <v>251</v>
      </c>
      <c r="B4668" s="13"/>
      <c r="C4668" s="13" t="s">
        <v>593</v>
      </c>
      <c r="D4668" s="14">
        <v>10000</v>
      </c>
      <c r="E4668" s="14">
        <v>10000</v>
      </c>
      <c r="F4668" s="14">
        <v>0</v>
      </c>
      <c r="G4668" s="14">
        <v>0</v>
      </c>
    </row>
    <row r="4669" spans="1:7" x14ac:dyDescent="0.3">
      <c r="A4669" t="s">
        <v>253</v>
      </c>
      <c r="B4669" t="s">
        <v>816</v>
      </c>
      <c r="C4669" t="s">
        <v>594</v>
      </c>
      <c r="F4669" s="1">
        <v>0</v>
      </c>
    </row>
    <row r="4670" spans="1:7" x14ac:dyDescent="0.3">
      <c r="A4670" s="13" t="s">
        <v>265</v>
      </c>
      <c r="B4670" s="13"/>
      <c r="C4670" s="13" t="s">
        <v>595</v>
      </c>
      <c r="D4670" s="14">
        <v>30000</v>
      </c>
      <c r="E4670" s="14">
        <v>30000</v>
      </c>
      <c r="F4670" s="14">
        <v>4500</v>
      </c>
      <c r="G4670" s="14">
        <v>15</v>
      </c>
    </row>
    <row r="4671" spans="1:7" x14ac:dyDescent="0.3">
      <c r="A4671" t="s">
        <v>267</v>
      </c>
      <c r="B4671" t="s">
        <v>816</v>
      </c>
      <c r="C4671" t="s">
        <v>596</v>
      </c>
      <c r="F4671" s="1">
        <v>0</v>
      </c>
    </row>
    <row r="4672" spans="1:7" x14ac:dyDescent="0.3">
      <c r="A4672" t="s">
        <v>271</v>
      </c>
      <c r="B4672" t="s">
        <v>816</v>
      </c>
      <c r="C4672" t="s">
        <v>597</v>
      </c>
      <c r="F4672" s="1">
        <v>0</v>
      </c>
    </row>
    <row r="4673" spans="1:7" x14ac:dyDescent="0.3">
      <c r="A4673" t="s">
        <v>279</v>
      </c>
      <c r="B4673" t="s">
        <v>816</v>
      </c>
      <c r="C4673" t="s">
        <v>600</v>
      </c>
      <c r="F4673" s="1">
        <v>4500</v>
      </c>
    </row>
    <row r="4674" spans="1:7" x14ac:dyDescent="0.3">
      <c r="A4674" s="13" t="s">
        <v>288</v>
      </c>
      <c r="B4674" s="13"/>
      <c r="C4674" s="13" t="s">
        <v>603</v>
      </c>
      <c r="D4674" s="14">
        <v>5000</v>
      </c>
      <c r="E4674" s="14">
        <v>5000</v>
      </c>
      <c r="F4674" s="14">
        <v>0</v>
      </c>
      <c r="G4674" s="14">
        <v>0</v>
      </c>
    </row>
    <row r="4675" spans="1:7" x14ac:dyDescent="0.3">
      <c r="A4675" t="s">
        <v>294</v>
      </c>
      <c r="B4675" t="s">
        <v>816</v>
      </c>
      <c r="C4675" t="s">
        <v>605</v>
      </c>
      <c r="F4675" s="1">
        <v>0</v>
      </c>
    </row>
    <row r="4676" spans="1:7" x14ac:dyDescent="0.3">
      <c r="A4676" s="13" t="s">
        <v>357</v>
      </c>
      <c r="B4676" s="13"/>
      <c r="C4676" s="13" t="s">
        <v>622</v>
      </c>
      <c r="D4676" s="14">
        <v>50000</v>
      </c>
      <c r="E4676" s="14">
        <v>50000</v>
      </c>
      <c r="F4676" s="14">
        <v>25522.720000000001</v>
      </c>
      <c r="G4676" s="14">
        <v>51.05</v>
      </c>
    </row>
    <row r="4677" spans="1:7" x14ac:dyDescent="0.3">
      <c r="A4677" t="s">
        <v>360</v>
      </c>
      <c r="B4677" t="s">
        <v>816</v>
      </c>
      <c r="C4677" t="s">
        <v>957</v>
      </c>
      <c r="F4677" s="1">
        <v>25522.720000000001</v>
      </c>
    </row>
    <row r="4678" spans="1:7" x14ac:dyDescent="0.3">
      <c r="A4678" s="47" t="s">
        <v>1230</v>
      </c>
      <c r="B4678" s="47"/>
      <c r="C4678" s="47"/>
      <c r="D4678" s="12">
        <v>34000</v>
      </c>
      <c r="E4678" s="12">
        <v>34000</v>
      </c>
      <c r="F4678" s="12">
        <v>0</v>
      </c>
      <c r="G4678" s="12">
        <v>0</v>
      </c>
    </row>
    <row r="4679" spans="1:7" x14ac:dyDescent="0.3">
      <c r="A4679" s="13" t="s">
        <v>218</v>
      </c>
      <c r="B4679" s="13"/>
      <c r="C4679" s="13" t="s">
        <v>581</v>
      </c>
      <c r="D4679" s="14">
        <v>10000</v>
      </c>
      <c r="E4679" s="14">
        <v>10000</v>
      </c>
      <c r="F4679" s="14">
        <v>0</v>
      </c>
      <c r="G4679" s="14">
        <v>0</v>
      </c>
    </row>
    <row r="4680" spans="1:7" x14ac:dyDescent="0.3">
      <c r="A4680" t="s">
        <v>220</v>
      </c>
      <c r="B4680" t="s">
        <v>657</v>
      </c>
      <c r="C4680" t="s">
        <v>583</v>
      </c>
      <c r="F4680" s="1">
        <v>0</v>
      </c>
    </row>
    <row r="4681" spans="1:7" x14ac:dyDescent="0.3">
      <c r="A4681" s="13" t="s">
        <v>231</v>
      </c>
      <c r="B4681" s="13"/>
      <c r="C4681" s="13" t="s">
        <v>587</v>
      </c>
      <c r="D4681" s="14">
        <v>2000</v>
      </c>
      <c r="E4681" s="14">
        <v>2000</v>
      </c>
      <c r="F4681" s="14">
        <v>0</v>
      </c>
      <c r="G4681" s="14">
        <v>0</v>
      </c>
    </row>
    <row r="4682" spans="1:7" x14ac:dyDescent="0.3">
      <c r="A4682" t="s">
        <v>235</v>
      </c>
      <c r="B4682" t="s">
        <v>657</v>
      </c>
      <c r="C4682" t="s">
        <v>588</v>
      </c>
      <c r="F4682" s="1">
        <v>0</v>
      </c>
    </row>
    <row r="4683" spans="1:7" x14ac:dyDescent="0.3">
      <c r="A4683" s="13" t="s">
        <v>241</v>
      </c>
      <c r="B4683" s="13"/>
      <c r="C4683" s="13" t="s">
        <v>589</v>
      </c>
      <c r="D4683" s="14">
        <v>6000</v>
      </c>
      <c r="E4683" s="14">
        <v>6000</v>
      </c>
      <c r="F4683" s="14">
        <v>0</v>
      </c>
      <c r="G4683" s="14">
        <v>0</v>
      </c>
    </row>
    <row r="4684" spans="1:7" x14ac:dyDescent="0.3">
      <c r="A4684" t="s">
        <v>243</v>
      </c>
      <c r="B4684" t="s">
        <v>657</v>
      </c>
      <c r="C4684" t="s">
        <v>590</v>
      </c>
      <c r="F4684" s="1">
        <v>0</v>
      </c>
    </row>
    <row r="4685" spans="1:7" x14ac:dyDescent="0.3">
      <c r="A4685" s="13" t="s">
        <v>265</v>
      </c>
      <c r="B4685" s="13"/>
      <c r="C4685" s="13" t="s">
        <v>595</v>
      </c>
      <c r="D4685" s="14">
        <v>12000</v>
      </c>
      <c r="E4685" s="14">
        <v>12000</v>
      </c>
      <c r="F4685" s="14">
        <v>0</v>
      </c>
      <c r="G4685" s="14">
        <v>0</v>
      </c>
    </row>
    <row r="4686" spans="1:7" x14ac:dyDescent="0.3">
      <c r="A4686" t="s">
        <v>271</v>
      </c>
      <c r="B4686" t="s">
        <v>657</v>
      </c>
      <c r="C4686" t="s">
        <v>597</v>
      </c>
      <c r="F4686" s="1">
        <v>0</v>
      </c>
    </row>
    <row r="4687" spans="1:7" x14ac:dyDescent="0.3">
      <c r="A4687" t="s">
        <v>279</v>
      </c>
      <c r="B4687" t="s">
        <v>657</v>
      </c>
      <c r="C4687" t="s">
        <v>600</v>
      </c>
      <c r="F4687" s="1">
        <v>0</v>
      </c>
    </row>
    <row r="4688" spans="1:7" x14ac:dyDescent="0.3">
      <c r="A4688" s="13" t="s">
        <v>288</v>
      </c>
      <c r="B4688" s="13"/>
      <c r="C4688" s="13" t="s">
        <v>603</v>
      </c>
      <c r="D4688" s="14">
        <v>4000</v>
      </c>
      <c r="E4688" s="14">
        <v>4000</v>
      </c>
      <c r="F4688" s="14">
        <v>0</v>
      </c>
      <c r="G4688" s="14">
        <v>0</v>
      </c>
    </row>
    <row r="4689" spans="1:7" x14ac:dyDescent="0.3">
      <c r="A4689" t="s">
        <v>294</v>
      </c>
      <c r="B4689" t="s">
        <v>657</v>
      </c>
      <c r="C4689" t="s">
        <v>605</v>
      </c>
      <c r="F4689" s="1">
        <v>0</v>
      </c>
    </row>
    <row r="4690" spans="1:7" x14ac:dyDescent="0.3">
      <c r="A4690" t="s">
        <v>300</v>
      </c>
      <c r="B4690" t="s">
        <v>657</v>
      </c>
      <c r="C4690" t="s">
        <v>603</v>
      </c>
      <c r="F4690" s="1">
        <v>0</v>
      </c>
    </row>
    <row r="4691" spans="1:7" x14ac:dyDescent="0.3">
      <c r="A4691" s="47" t="s">
        <v>1231</v>
      </c>
      <c r="B4691" s="47"/>
      <c r="C4691" s="47"/>
      <c r="D4691" s="12">
        <v>259000</v>
      </c>
      <c r="E4691" s="12">
        <v>259000</v>
      </c>
      <c r="F4691" s="12">
        <v>0</v>
      </c>
      <c r="G4691" s="12">
        <v>0</v>
      </c>
    </row>
    <row r="4692" spans="1:7" x14ac:dyDescent="0.3">
      <c r="A4692" s="13" t="s">
        <v>218</v>
      </c>
      <c r="B4692" s="13"/>
      <c r="C4692" s="13" t="s">
        <v>581</v>
      </c>
      <c r="D4692" s="14">
        <v>159000</v>
      </c>
      <c r="E4692" s="14">
        <v>159000</v>
      </c>
      <c r="F4692" s="14">
        <v>0</v>
      </c>
      <c r="G4692" s="14">
        <v>0</v>
      </c>
    </row>
    <row r="4693" spans="1:7" x14ac:dyDescent="0.3">
      <c r="A4693" t="s">
        <v>220</v>
      </c>
      <c r="B4693" t="s">
        <v>582</v>
      </c>
      <c r="C4693" t="s">
        <v>583</v>
      </c>
      <c r="F4693" s="1">
        <v>0</v>
      </c>
    </row>
    <row r="4694" spans="1:7" x14ac:dyDescent="0.3">
      <c r="A4694" t="s">
        <v>220</v>
      </c>
      <c r="B4694" t="s">
        <v>657</v>
      </c>
      <c r="C4694" t="s">
        <v>583</v>
      </c>
      <c r="F4694" s="1">
        <v>0</v>
      </c>
    </row>
    <row r="4695" spans="1:7" x14ac:dyDescent="0.3">
      <c r="A4695" s="13" t="s">
        <v>231</v>
      </c>
      <c r="B4695" s="13"/>
      <c r="C4695" s="13" t="s">
        <v>587</v>
      </c>
      <c r="D4695" s="14">
        <v>30000</v>
      </c>
      <c r="E4695" s="14">
        <v>30000</v>
      </c>
      <c r="F4695" s="14">
        <v>0</v>
      </c>
      <c r="G4695" s="14">
        <v>0</v>
      </c>
    </row>
    <row r="4696" spans="1:7" x14ac:dyDescent="0.3">
      <c r="A4696" t="s">
        <v>235</v>
      </c>
      <c r="B4696" t="s">
        <v>582</v>
      </c>
      <c r="C4696" t="s">
        <v>588</v>
      </c>
      <c r="F4696" s="1">
        <v>0</v>
      </c>
    </row>
    <row r="4697" spans="1:7" x14ac:dyDescent="0.3">
      <c r="A4697" t="s">
        <v>235</v>
      </c>
      <c r="B4697" t="s">
        <v>657</v>
      </c>
      <c r="C4697" t="s">
        <v>588</v>
      </c>
      <c r="F4697" s="1">
        <v>0</v>
      </c>
    </row>
    <row r="4698" spans="1:7" x14ac:dyDescent="0.3">
      <c r="A4698" s="13" t="s">
        <v>241</v>
      </c>
      <c r="B4698" s="13"/>
      <c r="C4698" s="13" t="s">
        <v>589</v>
      </c>
      <c r="D4698" s="14">
        <v>50000</v>
      </c>
      <c r="E4698" s="14">
        <v>50000</v>
      </c>
      <c r="F4698" s="14">
        <v>0</v>
      </c>
      <c r="G4698" s="14">
        <v>0</v>
      </c>
    </row>
    <row r="4699" spans="1:7" x14ac:dyDescent="0.3">
      <c r="A4699" t="s">
        <v>243</v>
      </c>
      <c r="B4699" t="s">
        <v>657</v>
      </c>
      <c r="C4699" t="s">
        <v>590</v>
      </c>
      <c r="F4699" s="1">
        <v>0</v>
      </c>
    </row>
    <row r="4700" spans="1:7" x14ac:dyDescent="0.3">
      <c r="A4700" s="13" t="s">
        <v>288</v>
      </c>
      <c r="B4700" s="13"/>
      <c r="C4700" s="13" t="s">
        <v>603</v>
      </c>
      <c r="D4700" s="14">
        <v>20000</v>
      </c>
      <c r="E4700" s="14">
        <v>20000</v>
      </c>
      <c r="F4700" s="14">
        <v>0</v>
      </c>
      <c r="G4700" s="14">
        <v>0</v>
      </c>
    </row>
    <row r="4701" spans="1:7" x14ac:dyDescent="0.3">
      <c r="A4701" t="s">
        <v>300</v>
      </c>
      <c r="B4701" t="s">
        <v>657</v>
      </c>
      <c r="C4701" t="s">
        <v>603</v>
      </c>
      <c r="F4701" s="1">
        <v>0</v>
      </c>
    </row>
    <row r="4702" spans="1:7" x14ac:dyDescent="0.3">
      <c r="A4702" s="47" t="s">
        <v>1232</v>
      </c>
      <c r="B4702" s="47"/>
      <c r="C4702" s="47"/>
      <c r="D4702" s="12">
        <v>750000</v>
      </c>
      <c r="E4702" s="12">
        <v>750000</v>
      </c>
      <c r="F4702" s="12">
        <v>0</v>
      </c>
      <c r="G4702" s="12">
        <v>0</v>
      </c>
    </row>
    <row r="4703" spans="1:7" x14ac:dyDescent="0.3">
      <c r="A4703" s="13" t="s">
        <v>218</v>
      </c>
      <c r="B4703" s="13"/>
      <c r="C4703" s="13" t="s">
        <v>581</v>
      </c>
      <c r="D4703" s="14">
        <v>80000</v>
      </c>
      <c r="E4703" s="14">
        <v>80000</v>
      </c>
      <c r="F4703" s="14">
        <v>0</v>
      </c>
      <c r="G4703" s="14">
        <v>0</v>
      </c>
    </row>
    <row r="4704" spans="1:7" x14ac:dyDescent="0.3">
      <c r="A4704" t="s">
        <v>220</v>
      </c>
      <c r="B4704" t="s">
        <v>816</v>
      </c>
      <c r="C4704" t="s">
        <v>583</v>
      </c>
      <c r="F4704" s="1">
        <v>0</v>
      </c>
    </row>
    <row r="4705" spans="1:7" x14ac:dyDescent="0.3">
      <c r="A4705" s="13" t="s">
        <v>231</v>
      </c>
      <c r="B4705" s="13"/>
      <c r="C4705" s="13" t="s">
        <v>587</v>
      </c>
      <c r="D4705" s="14">
        <v>10000</v>
      </c>
      <c r="E4705" s="14">
        <v>10000</v>
      </c>
      <c r="F4705" s="14">
        <v>0</v>
      </c>
      <c r="G4705" s="14">
        <v>0</v>
      </c>
    </row>
    <row r="4706" spans="1:7" x14ac:dyDescent="0.3">
      <c r="A4706" t="s">
        <v>235</v>
      </c>
      <c r="B4706" t="s">
        <v>816</v>
      </c>
      <c r="C4706" t="s">
        <v>588</v>
      </c>
      <c r="F4706" s="1">
        <v>0</v>
      </c>
    </row>
    <row r="4707" spans="1:7" x14ac:dyDescent="0.3">
      <c r="A4707" s="13" t="s">
        <v>241</v>
      </c>
      <c r="B4707" s="13"/>
      <c r="C4707" s="13" t="s">
        <v>589</v>
      </c>
      <c r="D4707" s="14">
        <v>45000</v>
      </c>
      <c r="E4707" s="14">
        <v>45000</v>
      </c>
      <c r="F4707" s="14">
        <v>0</v>
      </c>
      <c r="G4707" s="14">
        <v>0</v>
      </c>
    </row>
    <row r="4708" spans="1:7" x14ac:dyDescent="0.3">
      <c r="A4708" t="s">
        <v>243</v>
      </c>
      <c r="B4708" t="s">
        <v>816</v>
      </c>
      <c r="C4708" t="s">
        <v>590</v>
      </c>
      <c r="F4708" s="1">
        <v>0</v>
      </c>
    </row>
    <row r="4709" spans="1:7" x14ac:dyDescent="0.3">
      <c r="A4709" s="13" t="s">
        <v>251</v>
      </c>
      <c r="B4709" s="13"/>
      <c r="C4709" s="13" t="s">
        <v>593</v>
      </c>
      <c r="D4709" s="14">
        <v>8000</v>
      </c>
      <c r="E4709" s="14">
        <v>8000</v>
      </c>
      <c r="F4709" s="14">
        <v>0</v>
      </c>
      <c r="G4709" s="14">
        <v>0</v>
      </c>
    </row>
    <row r="4710" spans="1:7" x14ac:dyDescent="0.3">
      <c r="A4710" t="s">
        <v>253</v>
      </c>
      <c r="B4710" t="s">
        <v>816</v>
      </c>
      <c r="C4710" t="s">
        <v>594</v>
      </c>
      <c r="F4710" s="1">
        <v>0</v>
      </c>
    </row>
    <row r="4711" spans="1:7" x14ac:dyDescent="0.3">
      <c r="A4711" s="13" t="s">
        <v>265</v>
      </c>
      <c r="B4711" s="13"/>
      <c r="C4711" s="13" t="s">
        <v>595</v>
      </c>
      <c r="D4711" s="14">
        <v>55000</v>
      </c>
      <c r="E4711" s="14">
        <v>55000</v>
      </c>
      <c r="F4711" s="14">
        <v>0</v>
      </c>
      <c r="G4711" s="14">
        <v>0</v>
      </c>
    </row>
    <row r="4712" spans="1:7" x14ac:dyDescent="0.3">
      <c r="A4712" t="s">
        <v>279</v>
      </c>
      <c r="B4712" t="s">
        <v>816</v>
      </c>
      <c r="C4712" t="s">
        <v>600</v>
      </c>
      <c r="F4712" s="1">
        <v>0</v>
      </c>
    </row>
    <row r="4713" spans="1:7" x14ac:dyDescent="0.3">
      <c r="A4713" t="s">
        <v>283</v>
      </c>
      <c r="B4713" t="s">
        <v>816</v>
      </c>
      <c r="C4713" t="s">
        <v>601</v>
      </c>
      <c r="F4713" s="1">
        <v>0</v>
      </c>
    </row>
    <row r="4714" spans="1:7" x14ac:dyDescent="0.3">
      <c r="A4714" s="13" t="s">
        <v>288</v>
      </c>
      <c r="B4714" s="13"/>
      <c r="C4714" s="13" t="s">
        <v>603</v>
      </c>
      <c r="D4714" s="14">
        <v>5000</v>
      </c>
      <c r="E4714" s="14">
        <v>5000</v>
      </c>
      <c r="F4714" s="14">
        <v>0</v>
      </c>
      <c r="G4714" s="14">
        <v>0</v>
      </c>
    </row>
    <row r="4715" spans="1:7" x14ac:dyDescent="0.3">
      <c r="A4715" t="s">
        <v>294</v>
      </c>
      <c r="B4715" t="s">
        <v>816</v>
      </c>
      <c r="C4715" t="s">
        <v>605</v>
      </c>
      <c r="F4715" s="1">
        <v>0</v>
      </c>
    </row>
    <row r="4716" spans="1:7" x14ac:dyDescent="0.3">
      <c r="A4716" s="13" t="s">
        <v>342</v>
      </c>
      <c r="B4716" s="13"/>
      <c r="C4716" s="13" t="s">
        <v>817</v>
      </c>
      <c r="D4716" s="14">
        <v>107000</v>
      </c>
      <c r="E4716" s="14">
        <v>107000</v>
      </c>
      <c r="F4716" s="14">
        <v>0</v>
      </c>
      <c r="G4716" s="14">
        <v>0</v>
      </c>
    </row>
    <row r="4717" spans="1:7" x14ac:dyDescent="0.3">
      <c r="A4717" t="s">
        <v>343</v>
      </c>
      <c r="B4717" t="s">
        <v>816</v>
      </c>
      <c r="C4717" t="s">
        <v>818</v>
      </c>
      <c r="F4717" s="1">
        <v>0</v>
      </c>
    </row>
    <row r="4718" spans="1:7" x14ac:dyDescent="0.3">
      <c r="A4718" s="13" t="s">
        <v>357</v>
      </c>
      <c r="B4718" s="13"/>
      <c r="C4718" s="13" t="s">
        <v>622</v>
      </c>
      <c r="D4718" s="14">
        <v>428000</v>
      </c>
      <c r="E4718" s="14">
        <v>428000</v>
      </c>
      <c r="F4718" s="14">
        <v>0</v>
      </c>
      <c r="G4718" s="14">
        <v>0</v>
      </c>
    </row>
    <row r="4719" spans="1:7" x14ac:dyDescent="0.3">
      <c r="A4719" t="s">
        <v>360</v>
      </c>
      <c r="B4719" t="s">
        <v>816</v>
      </c>
      <c r="C4719" t="s">
        <v>957</v>
      </c>
      <c r="F4719" s="1">
        <v>0</v>
      </c>
    </row>
    <row r="4720" spans="1:7" x14ac:dyDescent="0.3">
      <c r="A4720" s="13" t="s">
        <v>402</v>
      </c>
      <c r="B4720" s="13"/>
      <c r="C4720" s="13" t="s">
        <v>619</v>
      </c>
      <c r="D4720" s="14">
        <v>12000</v>
      </c>
      <c r="E4720" s="14">
        <v>12000</v>
      </c>
      <c r="F4720" s="14">
        <v>0</v>
      </c>
      <c r="G4720" s="14">
        <v>0</v>
      </c>
    </row>
    <row r="4721" spans="1:7" x14ac:dyDescent="0.3">
      <c r="A4721" t="s">
        <v>404</v>
      </c>
      <c r="B4721" t="s">
        <v>816</v>
      </c>
      <c r="C4721" t="s">
        <v>620</v>
      </c>
      <c r="F4721" s="1">
        <v>0</v>
      </c>
    </row>
    <row r="4722" spans="1:7" x14ac:dyDescent="0.3">
      <c r="A4722" s="47" t="s">
        <v>1233</v>
      </c>
      <c r="B4722" s="47"/>
      <c r="C4722" s="47"/>
      <c r="D4722" s="12">
        <v>750000</v>
      </c>
      <c r="E4722" s="12">
        <v>750000</v>
      </c>
      <c r="F4722" s="12">
        <v>0</v>
      </c>
      <c r="G4722" s="12">
        <v>0</v>
      </c>
    </row>
    <row r="4723" spans="1:7" x14ac:dyDescent="0.3">
      <c r="A4723" s="13" t="s">
        <v>218</v>
      </c>
      <c r="B4723" s="13"/>
      <c r="C4723" s="13" t="s">
        <v>581</v>
      </c>
      <c r="D4723" s="14">
        <v>50000</v>
      </c>
      <c r="E4723" s="14">
        <v>50000</v>
      </c>
      <c r="F4723" s="14">
        <v>0</v>
      </c>
      <c r="G4723" s="14">
        <v>0</v>
      </c>
    </row>
    <row r="4724" spans="1:7" x14ac:dyDescent="0.3">
      <c r="A4724" t="s">
        <v>220</v>
      </c>
      <c r="B4724" t="s">
        <v>816</v>
      </c>
      <c r="C4724" t="s">
        <v>583</v>
      </c>
      <c r="F4724" s="1">
        <v>0</v>
      </c>
    </row>
    <row r="4725" spans="1:7" x14ac:dyDescent="0.3">
      <c r="A4725" s="13" t="s">
        <v>231</v>
      </c>
      <c r="B4725" s="13"/>
      <c r="C4725" s="13" t="s">
        <v>587</v>
      </c>
      <c r="D4725" s="14">
        <v>10000</v>
      </c>
      <c r="E4725" s="14">
        <v>10000</v>
      </c>
      <c r="F4725" s="14">
        <v>0</v>
      </c>
      <c r="G4725" s="14">
        <v>0</v>
      </c>
    </row>
    <row r="4726" spans="1:7" x14ac:dyDescent="0.3">
      <c r="A4726" t="s">
        <v>235</v>
      </c>
      <c r="B4726" t="s">
        <v>816</v>
      </c>
      <c r="C4726" t="s">
        <v>588</v>
      </c>
      <c r="F4726" s="1">
        <v>0</v>
      </c>
    </row>
    <row r="4727" spans="1:7" x14ac:dyDescent="0.3">
      <c r="A4727" s="13" t="s">
        <v>241</v>
      </c>
      <c r="B4727" s="13"/>
      <c r="C4727" s="13" t="s">
        <v>589</v>
      </c>
      <c r="D4727" s="14">
        <v>55000</v>
      </c>
      <c r="E4727" s="14">
        <v>55000</v>
      </c>
      <c r="F4727" s="14">
        <v>0</v>
      </c>
      <c r="G4727" s="14">
        <v>0</v>
      </c>
    </row>
    <row r="4728" spans="1:7" x14ac:dyDescent="0.3">
      <c r="A4728" t="s">
        <v>243</v>
      </c>
      <c r="B4728" t="s">
        <v>816</v>
      </c>
      <c r="C4728" t="s">
        <v>590</v>
      </c>
      <c r="F4728" s="1">
        <v>0</v>
      </c>
    </row>
    <row r="4729" spans="1:7" x14ac:dyDescent="0.3">
      <c r="A4729" s="13" t="s">
        <v>251</v>
      </c>
      <c r="B4729" s="13"/>
      <c r="C4729" s="13" t="s">
        <v>593</v>
      </c>
      <c r="D4729" s="14">
        <v>7000</v>
      </c>
      <c r="E4729" s="14">
        <v>7000</v>
      </c>
      <c r="F4729" s="14">
        <v>0</v>
      </c>
      <c r="G4729" s="14">
        <v>0</v>
      </c>
    </row>
    <row r="4730" spans="1:7" x14ac:dyDescent="0.3">
      <c r="A4730" t="s">
        <v>253</v>
      </c>
      <c r="B4730" t="s">
        <v>816</v>
      </c>
      <c r="C4730" t="s">
        <v>594</v>
      </c>
      <c r="F4730" s="1">
        <v>0</v>
      </c>
    </row>
    <row r="4731" spans="1:7" x14ac:dyDescent="0.3">
      <c r="A4731" s="13" t="s">
        <v>265</v>
      </c>
      <c r="B4731" s="13"/>
      <c r="C4731" s="13" t="s">
        <v>595</v>
      </c>
      <c r="D4731" s="14">
        <v>22000</v>
      </c>
      <c r="E4731" s="14">
        <v>22000</v>
      </c>
      <c r="F4731" s="14">
        <v>0</v>
      </c>
      <c r="G4731" s="14">
        <v>0</v>
      </c>
    </row>
    <row r="4732" spans="1:7" x14ac:dyDescent="0.3">
      <c r="A4732" t="s">
        <v>279</v>
      </c>
      <c r="B4732" t="s">
        <v>816</v>
      </c>
      <c r="C4732" t="s">
        <v>600</v>
      </c>
      <c r="F4732" s="1">
        <v>0</v>
      </c>
    </row>
    <row r="4733" spans="1:7" x14ac:dyDescent="0.3">
      <c r="A4733" t="s">
        <v>283</v>
      </c>
      <c r="B4733" t="s">
        <v>816</v>
      </c>
      <c r="C4733" t="s">
        <v>601</v>
      </c>
      <c r="F4733" s="1">
        <v>0</v>
      </c>
    </row>
    <row r="4734" spans="1:7" x14ac:dyDescent="0.3">
      <c r="A4734" s="13" t="s">
        <v>288</v>
      </c>
      <c r="B4734" s="13"/>
      <c r="C4734" s="13" t="s">
        <v>603</v>
      </c>
      <c r="D4734" s="14">
        <v>5000</v>
      </c>
      <c r="E4734" s="14">
        <v>5000</v>
      </c>
      <c r="F4734" s="14">
        <v>0</v>
      </c>
      <c r="G4734" s="14">
        <v>0</v>
      </c>
    </row>
    <row r="4735" spans="1:7" x14ac:dyDescent="0.3">
      <c r="A4735" t="s">
        <v>294</v>
      </c>
      <c r="B4735" t="s">
        <v>816</v>
      </c>
      <c r="C4735" t="s">
        <v>605</v>
      </c>
      <c r="F4735" s="1">
        <v>0</v>
      </c>
    </row>
    <row r="4736" spans="1:7" x14ac:dyDescent="0.3">
      <c r="A4736" s="13" t="s">
        <v>342</v>
      </c>
      <c r="B4736" s="13"/>
      <c r="C4736" s="13" t="s">
        <v>817</v>
      </c>
      <c r="D4736" s="14">
        <v>396000</v>
      </c>
      <c r="E4736" s="14">
        <v>396000</v>
      </c>
      <c r="F4736" s="14">
        <v>0</v>
      </c>
      <c r="G4736" s="14">
        <v>0</v>
      </c>
    </row>
    <row r="4737" spans="1:7" x14ac:dyDescent="0.3">
      <c r="A4737" t="s">
        <v>343</v>
      </c>
      <c r="B4737" t="s">
        <v>816</v>
      </c>
      <c r="C4737" t="s">
        <v>818</v>
      </c>
      <c r="F4737" s="1">
        <v>0</v>
      </c>
    </row>
    <row r="4738" spans="1:7" x14ac:dyDescent="0.3">
      <c r="A4738" s="13" t="s">
        <v>357</v>
      </c>
      <c r="B4738" s="13"/>
      <c r="C4738" s="13" t="s">
        <v>622</v>
      </c>
      <c r="D4738" s="14">
        <v>198000</v>
      </c>
      <c r="E4738" s="14">
        <v>198000</v>
      </c>
      <c r="F4738" s="14">
        <v>0</v>
      </c>
      <c r="G4738" s="14">
        <v>0</v>
      </c>
    </row>
    <row r="4739" spans="1:7" x14ac:dyDescent="0.3">
      <c r="A4739" t="s">
        <v>360</v>
      </c>
      <c r="B4739" t="s">
        <v>816</v>
      </c>
      <c r="C4739" t="s">
        <v>957</v>
      </c>
      <c r="F4739" s="1">
        <v>0</v>
      </c>
    </row>
    <row r="4740" spans="1:7" x14ac:dyDescent="0.3">
      <c r="A4740" s="13" t="s">
        <v>402</v>
      </c>
      <c r="B4740" s="13"/>
      <c r="C4740" s="13" t="s">
        <v>619</v>
      </c>
      <c r="D4740" s="14">
        <v>7000</v>
      </c>
      <c r="E4740" s="14">
        <v>7000</v>
      </c>
      <c r="F4740" s="14">
        <v>0</v>
      </c>
      <c r="G4740" s="14">
        <v>0</v>
      </c>
    </row>
    <row r="4741" spans="1:7" x14ac:dyDescent="0.3">
      <c r="A4741" t="s">
        <v>404</v>
      </c>
      <c r="B4741" t="s">
        <v>816</v>
      </c>
      <c r="C4741" t="s">
        <v>620</v>
      </c>
      <c r="F4741" s="1">
        <v>0</v>
      </c>
    </row>
    <row r="4742" spans="1:7" x14ac:dyDescent="0.3">
      <c r="A4742" s="47" t="s">
        <v>1234</v>
      </c>
      <c r="B4742" s="47"/>
      <c r="C4742" s="47"/>
      <c r="D4742" s="12">
        <v>80000</v>
      </c>
      <c r="E4742" s="12">
        <v>80000</v>
      </c>
      <c r="F4742" s="12">
        <v>0</v>
      </c>
      <c r="G4742" s="12">
        <v>0</v>
      </c>
    </row>
    <row r="4743" spans="1:7" x14ac:dyDescent="0.3">
      <c r="A4743" s="13" t="s">
        <v>218</v>
      </c>
      <c r="B4743" s="13"/>
      <c r="C4743" s="13" t="s">
        <v>581</v>
      </c>
      <c r="D4743" s="14">
        <v>60000</v>
      </c>
      <c r="E4743" s="14">
        <v>60000</v>
      </c>
      <c r="F4743" s="14">
        <v>0</v>
      </c>
      <c r="G4743" s="14">
        <v>0</v>
      </c>
    </row>
    <row r="4744" spans="1:7" x14ac:dyDescent="0.3">
      <c r="A4744" t="s">
        <v>220</v>
      </c>
      <c r="B4744" t="s">
        <v>816</v>
      </c>
      <c r="C4744" t="s">
        <v>583</v>
      </c>
      <c r="F4744" s="1">
        <v>0</v>
      </c>
    </row>
    <row r="4745" spans="1:7" x14ac:dyDescent="0.3">
      <c r="A4745" s="13" t="s">
        <v>231</v>
      </c>
      <c r="B4745" s="13"/>
      <c r="C4745" s="13" t="s">
        <v>587</v>
      </c>
      <c r="D4745" s="14">
        <v>10000</v>
      </c>
      <c r="E4745" s="14">
        <v>10000</v>
      </c>
      <c r="F4745" s="14">
        <v>0</v>
      </c>
      <c r="G4745" s="14">
        <v>0</v>
      </c>
    </row>
    <row r="4746" spans="1:7" x14ac:dyDescent="0.3">
      <c r="A4746" t="s">
        <v>235</v>
      </c>
      <c r="B4746" t="s">
        <v>816</v>
      </c>
      <c r="C4746" t="s">
        <v>588</v>
      </c>
      <c r="F4746" s="1">
        <v>0</v>
      </c>
    </row>
    <row r="4747" spans="1:7" x14ac:dyDescent="0.3">
      <c r="A4747" s="13" t="s">
        <v>241</v>
      </c>
      <c r="B4747" s="13"/>
      <c r="C4747" s="13" t="s">
        <v>589</v>
      </c>
      <c r="D4747" s="14">
        <v>8000</v>
      </c>
      <c r="E4747" s="14">
        <v>8000</v>
      </c>
      <c r="F4747" s="14">
        <v>0</v>
      </c>
      <c r="G4747" s="14">
        <v>0</v>
      </c>
    </row>
    <row r="4748" spans="1:7" x14ac:dyDescent="0.3">
      <c r="A4748" t="s">
        <v>243</v>
      </c>
      <c r="B4748" t="s">
        <v>816</v>
      </c>
      <c r="C4748" t="s">
        <v>590</v>
      </c>
      <c r="F4748" s="1">
        <v>0</v>
      </c>
    </row>
    <row r="4749" spans="1:7" x14ac:dyDescent="0.3">
      <c r="A4749" s="13" t="s">
        <v>288</v>
      </c>
      <c r="B4749" s="13"/>
      <c r="C4749" s="13" t="s">
        <v>603</v>
      </c>
      <c r="D4749" s="14">
        <v>2000</v>
      </c>
      <c r="E4749" s="14">
        <v>2000</v>
      </c>
      <c r="F4749" s="14">
        <v>0</v>
      </c>
      <c r="G4749" s="14">
        <v>0</v>
      </c>
    </row>
    <row r="4750" spans="1:7" x14ac:dyDescent="0.3">
      <c r="A4750" t="s">
        <v>300</v>
      </c>
      <c r="B4750" t="s">
        <v>816</v>
      </c>
      <c r="C4750" t="s">
        <v>603</v>
      </c>
      <c r="F4750" s="1">
        <v>0</v>
      </c>
    </row>
    <row r="4751" spans="1:7" x14ac:dyDescent="0.3">
      <c r="A4751" s="47" t="s">
        <v>1235</v>
      </c>
      <c r="B4751" s="47"/>
      <c r="C4751" s="47"/>
      <c r="D4751" s="12">
        <v>47000</v>
      </c>
      <c r="E4751" s="12">
        <v>47000</v>
      </c>
      <c r="F4751" s="12">
        <v>0</v>
      </c>
      <c r="G4751" s="12">
        <v>0</v>
      </c>
    </row>
    <row r="4752" spans="1:7" x14ac:dyDescent="0.3">
      <c r="A4752" s="13" t="s">
        <v>218</v>
      </c>
      <c r="B4752" s="13"/>
      <c r="C4752" s="13" t="s">
        <v>581</v>
      </c>
      <c r="D4752" s="14">
        <v>20000</v>
      </c>
      <c r="E4752" s="14">
        <v>20000</v>
      </c>
      <c r="F4752" s="14">
        <v>0</v>
      </c>
      <c r="G4752" s="14">
        <v>0</v>
      </c>
    </row>
    <row r="4753" spans="1:7" x14ac:dyDescent="0.3">
      <c r="A4753" t="s">
        <v>220</v>
      </c>
      <c r="B4753" t="s">
        <v>816</v>
      </c>
      <c r="C4753" t="s">
        <v>583</v>
      </c>
      <c r="F4753" s="1">
        <v>0</v>
      </c>
    </row>
    <row r="4754" spans="1:7" x14ac:dyDescent="0.3">
      <c r="A4754" s="13" t="s">
        <v>265</v>
      </c>
      <c r="B4754" s="13"/>
      <c r="C4754" s="13" t="s">
        <v>595</v>
      </c>
      <c r="D4754" s="14">
        <v>7000</v>
      </c>
      <c r="E4754" s="14">
        <v>7000</v>
      </c>
      <c r="F4754" s="14">
        <v>0</v>
      </c>
      <c r="G4754" s="14">
        <v>0</v>
      </c>
    </row>
    <row r="4755" spans="1:7" x14ac:dyDescent="0.3">
      <c r="A4755" t="s">
        <v>279</v>
      </c>
      <c r="B4755" t="s">
        <v>816</v>
      </c>
      <c r="C4755" t="s">
        <v>600</v>
      </c>
      <c r="F4755" s="1">
        <v>0</v>
      </c>
    </row>
    <row r="4756" spans="1:7" x14ac:dyDescent="0.3">
      <c r="A4756" s="13" t="s">
        <v>288</v>
      </c>
      <c r="B4756" s="13"/>
      <c r="C4756" s="13" t="s">
        <v>603</v>
      </c>
      <c r="D4756" s="14">
        <v>20000</v>
      </c>
      <c r="E4756" s="14">
        <v>20000</v>
      </c>
      <c r="F4756" s="14">
        <v>0</v>
      </c>
      <c r="G4756" s="14">
        <v>0</v>
      </c>
    </row>
    <row r="4757" spans="1:7" x14ac:dyDescent="0.3">
      <c r="A4757" t="s">
        <v>294</v>
      </c>
      <c r="B4757" t="s">
        <v>816</v>
      </c>
      <c r="C4757" t="s">
        <v>605</v>
      </c>
      <c r="F4757" s="1">
        <v>0</v>
      </c>
    </row>
    <row r="4758" spans="1:7" x14ac:dyDescent="0.3">
      <c r="A4758" s="50" t="s">
        <v>1236</v>
      </c>
      <c r="B4758" s="50"/>
      <c r="C4758" s="50"/>
      <c r="D4758" s="45">
        <v>43600000</v>
      </c>
      <c r="E4758" s="45">
        <v>43600000</v>
      </c>
      <c r="F4758" s="45">
        <v>13978527.310000001</v>
      </c>
      <c r="G4758" s="45">
        <v>32.06</v>
      </c>
    </row>
    <row r="4759" spans="1:7" x14ac:dyDescent="0.3">
      <c r="A4759" s="47" t="s">
        <v>1237</v>
      </c>
      <c r="B4759" s="47"/>
      <c r="C4759" s="47"/>
      <c r="D4759" s="12">
        <v>1111000</v>
      </c>
      <c r="E4759" s="12">
        <v>1111000</v>
      </c>
      <c r="F4759" s="12">
        <v>47299.05</v>
      </c>
      <c r="G4759" s="12">
        <v>4.26</v>
      </c>
    </row>
    <row r="4760" spans="1:7" x14ac:dyDescent="0.3">
      <c r="A4760" s="13" t="s">
        <v>265</v>
      </c>
      <c r="B4760" s="13"/>
      <c r="C4760" s="13" t="s">
        <v>595</v>
      </c>
      <c r="D4760" s="14">
        <v>437000</v>
      </c>
      <c r="E4760" s="14">
        <v>437000</v>
      </c>
      <c r="F4760" s="14">
        <v>45000</v>
      </c>
      <c r="G4760" s="14">
        <v>10.3</v>
      </c>
    </row>
    <row r="4761" spans="1:7" x14ac:dyDescent="0.3">
      <c r="A4761" t="s">
        <v>267</v>
      </c>
      <c r="B4761" t="s">
        <v>582</v>
      </c>
      <c r="C4761" t="s">
        <v>596</v>
      </c>
      <c r="F4761" s="1">
        <v>0</v>
      </c>
    </row>
    <row r="4762" spans="1:7" x14ac:dyDescent="0.3">
      <c r="A4762" t="s">
        <v>279</v>
      </c>
      <c r="B4762" t="s">
        <v>582</v>
      </c>
      <c r="C4762" t="s">
        <v>600</v>
      </c>
      <c r="F4762" s="1">
        <v>0</v>
      </c>
    </row>
    <row r="4763" spans="1:7" x14ac:dyDescent="0.3">
      <c r="A4763" t="s">
        <v>283</v>
      </c>
      <c r="B4763" t="s">
        <v>582</v>
      </c>
      <c r="C4763" t="s">
        <v>601</v>
      </c>
      <c r="F4763" s="1">
        <v>45000</v>
      </c>
    </row>
    <row r="4764" spans="1:7" x14ac:dyDescent="0.3">
      <c r="A4764" s="13" t="s">
        <v>288</v>
      </c>
      <c r="B4764" s="13"/>
      <c r="C4764" s="13" t="s">
        <v>603</v>
      </c>
      <c r="D4764" s="14">
        <v>115000</v>
      </c>
      <c r="E4764" s="14">
        <v>115000</v>
      </c>
      <c r="F4764" s="14">
        <v>2299.0500000000002</v>
      </c>
      <c r="G4764" s="14">
        <v>2</v>
      </c>
    </row>
    <row r="4765" spans="1:7" x14ac:dyDescent="0.3">
      <c r="A4765" t="s">
        <v>290</v>
      </c>
      <c r="B4765" t="s">
        <v>582</v>
      </c>
      <c r="C4765" t="s">
        <v>604</v>
      </c>
      <c r="F4765" s="1">
        <v>2299.0500000000002</v>
      </c>
    </row>
    <row r="4766" spans="1:7" x14ac:dyDescent="0.3">
      <c r="A4766" t="s">
        <v>294</v>
      </c>
      <c r="B4766" t="s">
        <v>582</v>
      </c>
      <c r="C4766" t="s">
        <v>605</v>
      </c>
      <c r="F4766" s="1">
        <v>0</v>
      </c>
    </row>
    <row r="4767" spans="1:7" x14ac:dyDescent="0.3">
      <c r="A4767" s="13" t="s">
        <v>347</v>
      </c>
      <c r="B4767" s="13"/>
      <c r="C4767" s="13" t="s">
        <v>828</v>
      </c>
      <c r="D4767" s="14">
        <v>1000</v>
      </c>
      <c r="E4767" s="14">
        <v>1000</v>
      </c>
      <c r="F4767" s="14">
        <v>0</v>
      </c>
      <c r="G4767" s="14">
        <v>0</v>
      </c>
    </row>
    <row r="4768" spans="1:7" x14ac:dyDescent="0.3">
      <c r="A4768" t="s">
        <v>351</v>
      </c>
      <c r="B4768" t="s">
        <v>582</v>
      </c>
      <c r="C4768" t="s">
        <v>829</v>
      </c>
      <c r="F4768" s="1">
        <v>0</v>
      </c>
    </row>
    <row r="4769" spans="1:7" x14ac:dyDescent="0.3">
      <c r="A4769" s="13" t="s">
        <v>357</v>
      </c>
      <c r="B4769" s="13"/>
      <c r="C4769" s="13" t="s">
        <v>622</v>
      </c>
      <c r="D4769" s="14">
        <v>558000</v>
      </c>
      <c r="E4769" s="14">
        <v>558000</v>
      </c>
      <c r="F4769" s="14">
        <v>0</v>
      </c>
      <c r="G4769" s="14">
        <v>0</v>
      </c>
    </row>
    <row r="4770" spans="1:7" x14ac:dyDescent="0.3">
      <c r="A4770" t="s">
        <v>358</v>
      </c>
      <c r="B4770" t="s">
        <v>582</v>
      </c>
      <c r="C4770" t="s">
        <v>623</v>
      </c>
      <c r="F4770" s="1">
        <v>0</v>
      </c>
    </row>
    <row r="4771" spans="1:7" x14ac:dyDescent="0.3">
      <c r="A4771" s="47" t="s">
        <v>1238</v>
      </c>
      <c r="B4771" s="47"/>
      <c r="C4771" s="47"/>
      <c r="D4771" s="12">
        <v>29000000</v>
      </c>
      <c r="E4771" s="12">
        <v>29000000</v>
      </c>
      <c r="F4771" s="12">
        <v>8770984.1199999992</v>
      </c>
      <c r="G4771" s="12">
        <v>30.24</v>
      </c>
    </row>
    <row r="4772" spans="1:7" x14ac:dyDescent="0.3">
      <c r="A4772" s="13" t="s">
        <v>319</v>
      </c>
      <c r="B4772" s="13"/>
      <c r="C4772" s="13" t="s">
        <v>832</v>
      </c>
      <c r="D4772" s="14">
        <v>29000000</v>
      </c>
      <c r="E4772" s="14">
        <v>29000000</v>
      </c>
      <c r="F4772" s="14">
        <v>8770984.1199999992</v>
      </c>
      <c r="G4772" s="14">
        <v>30.24</v>
      </c>
    </row>
    <row r="4773" spans="1:7" x14ac:dyDescent="0.3">
      <c r="A4773" t="s">
        <v>321</v>
      </c>
      <c r="B4773" t="s">
        <v>582</v>
      </c>
      <c r="C4773" t="s">
        <v>832</v>
      </c>
      <c r="F4773" s="1">
        <v>8770984.1199999992</v>
      </c>
    </row>
    <row r="4774" spans="1:7" x14ac:dyDescent="0.3">
      <c r="A4774" s="47" t="s">
        <v>1239</v>
      </c>
      <c r="B4774" s="47"/>
      <c r="C4774" s="47"/>
      <c r="D4774" s="12">
        <v>2470000</v>
      </c>
      <c r="E4774" s="12">
        <v>2470000</v>
      </c>
      <c r="F4774" s="12">
        <v>0</v>
      </c>
      <c r="G4774" s="12">
        <v>0</v>
      </c>
    </row>
    <row r="4775" spans="1:7" x14ac:dyDescent="0.3">
      <c r="A4775" s="13" t="s">
        <v>288</v>
      </c>
      <c r="B4775" s="13"/>
      <c r="C4775" s="13" t="s">
        <v>603</v>
      </c>
      <c r="D4775" s="14">
        <v>20000</v>
      </c>
      <c r="E4775" s="14">
        <v>20000</v>
      </c>
      <c r="F4775" s="14">
        <v>0</v>
      </c>
      <c r="G4775" s="14">
        <v>0</v>
      </c>
    </row>
    <row r="4776" spans="1:7" x14ac:dyDescent="0.3">
      <c r="A4776" t="s">
        <v>290</v>
      </c>
      <c r="B4776" t="s">
        <v>582</v>
      </c>
      <c r="C4776" t="s">
        <v>604</v>
      </c>
      <c r="F4776" s="1">
        <v>0</v>
      </c>
    </row>
    <row r="4777" spans="1:7" x14ac:dyDescent="0.3">
      <c r="A4777" s="13" t="s">
        <v>357</v>
      </c>
      <c r="B4777" s="13"/>
      <c r="C4777" s="13" t="s">
        <v>622</v>
      </c>
      <c r="D4777" s="14">
        <v>2450000</v>
      </c>
      <c r="E4777" s="14">
        <v>2450000</v>
      </c>
      <c r="F4777" s="14">
        <v>0</v>
      </c>
      <c r="G4777" s="14">
        <v>0</v>
      </c>
    </row>
    <row r="4778" spans="1:7" x14ac:dyDescent="0.3">
      <c r="A4778" t="s">
        <v>358</v>
      </c>
      <c r="B4778" t="s">
        <v>582</v>
      </c>
      <c r="C4778" t="s">
        <v>623</v>
      </c>
      <c r="F4778" s="1">
        <v>0</v>
      </c>
    </row>
    <row r="4779" spans="1:7" x14ac:dyDescent="0.3">
      <c r="A4779" s="47" t="s">
        <v>1240</v>
      </c>
      <c r="B4779" s="47"/>
      <c r="C4779" s="47"/>
      <c r="D4779" s="12">
        <v>2900000</v>
      </c>
      <c r="E4779" s="12">
        <v>2900000</v>
      </c>
      <c r="F4779" s="12">
        <v>2231551.58</v>
      </c>
      <c r="G4779" s="12">
        <v>76.95</v>
      </c>
    </row>
    <row r="4780" spans="1:7" x14ac:dyDescent="0.3">
      <c r="A4780" s="13" t="s">
        <v>347</v>
      </c>
      <c r="B4780" s="13"/>
      <c r="C4780" s="13" t="s">
        <v>828</v>
      </c>
      <c r="D4780" s="14">
        <v>2900000</v>
      </c>
      <c r="E4780" s="14">
        <v>2900000</v>
      </c>
      <c r="F4780" s="14">
        <v>2231551.58</v>
      </c>
      <c r="G4780" s="14">
        <v>76.95</v>
      </c>
    </row>
    <row r="4781" spans="1:7" x14ac:dyDescent="0.3">
      <c r="A4781" t="s">
        <v>349</v>
      </c>
      <c r="B4781" t="s">
        <v>582</v>
      </c>
      <c r="C4781" t="s">
        <v>886</v>
      </c>
      <c r="F4781" s="1">
        <v>2231551.58</v>
      </c>
    </row>
    <row r="4782" spans="1:7" x14ac:dyDescent="0.3">
      <c r="A4782" s="47" t="s">
        <v>1241</v>
      </c>
      <c r="B4782" s="47"/>
      <c r="C4782" s="47"/>
      <c r="D4782" s="12">
        <v>7000000</v>
      </c>
      <c r="E4782" s="12">
        <v>7000000</v>
      </c>
      <c r="F4782" s="12">
        <v>2916900</v>
      </c>
      <c r="G4782" s="12">
        <v>41.67</v>
      </c>
    </row>
    <row r="4783" spans="1:7" x14ac:dyDescent="0.3">
      <c r="A4783" s="13" t="s">
        <v>347</v>
      </c>
      <c r="B4783" s="13"/>
      <c r="C4783" s="13" t="s">
        <v>828</v>
      </c>
      <c r="D4783" s="14">
        <v>7000000</v>
      </c>
      <c r="E4783" s="14">
        <v>7000000</v>
      </c>
      <c r="F4783" s="14">
        <v>2916900</v>
      </c>
      <c r="G4783" s="14">
        <v>41.67</v>
      </c>
    </row>
    <row r="4784" spans="1:7" x14ac:dyDescent="0.3">
      <c r="A4784" t="s">
        <v>351</v>
      </c>
      <c r="B4784" t="s">
        <v>582</v>
      </c>
      <c r="C4784" t="s">
        <v>829</v>
      </c>
      <c r="F4784" s="1">
        <v>2916900</v>
      </c>
    </row>
    <row r="4785" spans="1:7" x14ac:dyDescent="0.3">
      <c r="A4785" s="47" t="s">
        <v>1242</v>
      </c>
      <c r="B4785" s="47"/>
      <c r="C4785" s="47"/>
      <c r="D4785" s="12">
        <v>121000</v>
      </c>
      <c r="E4785" s="12">
        <v>121000</v>
      </c>
      <c r="F4785" s="12">
        <v>6356.23</v>
      </c>
      <c r="G4785" s="12">
        <v>5.25</v>
      </c>
    </row>
    <row r="4786" spans="1:7" x14ac:dyDescent="0.3">
      <c r="A4786" s="13" t="s">
        <v>288</v>
      </c>
      <c r="B4786" s="13"/>
      <c r="C4786" s="13" t="s">
        <v>603</v>
      </c>
      <c r="D4786" s="14">
        <v>1000</v>
      </c>
      <c r="E4786" s="14">
        <v>1000</v>
      </c>
      <c r="F4786" s="14">
        <v>0</v>
      </c>
      <c r="G4786" s="14">
        <v>0</v>
      </c>
    </row>
    <row r="4787" spans="1:7" x14ac:dyDescent="0.3">
      <c r="A4787" t="s">
        <v>290</v>
      </c>
      <c r="B4787" t="s">
        <v>582</v>
      </c>
      <c r="C4787" t="s">
        <v>604</v>
      </c>
      <c r="F4787" s="1">
        <v>0</v>
      </c>
    </row>
    <row r="4788" spans="1:7" x14ac:dyDescent="0.3">
      <c r="A4788" s="13" t="s">
        <v>357</v>
      </c>
      <c r="B4788" s="13"/>
      <c r="C4788" s="13" t="s">
        <v>622</v>
      </c>
      <c r="D4788" s="14">
        <v>120000</v>
      </c>
      <c r="E4788" s="14">
        <v>120000</v>
      </c>
      <c r="F4788" s="14">
        <v>6356.23</v>
      </c>
      <c r="G4788" s="14">
        <v>5.3</v>
      </c>
    </row>
    <row r="4789" spans="1:7" x14ac:dyDescent="0.3">
      <c r="A4789" t="s">
        <v>358</v>
      </c>
      <c r="B4789" t="s">
        <v>582</v>
      </c>
      <c r="C4789" t="s">
        <v>623</v>
      </c>
      <c r="F4789" s="1">
        <v>6356.23</v>
      </c>
    </row>
    <row r="4790" spans="1:7" x14ac:dyDescent="0.3">
      <c r="A4790" s="47" t="s">
        <v>1243</v>
      </c>
      <c r="B4790" s="47"/>
      <c r="C4790" s="47"/>
      <c r="D4790" s="12">
        <v>110000</v>
      </c>
      <c r="E4790" s="12">
        <v>110000</v>
      </c>
      <c r="F4790" s="12">
        <v>0</v>
      </c>
      <c r="G4790" s="12">
        <v>0</v>
      </c>
    </row>
    <row r="4791" spans="1:7" x14ac:dyDescent="0.3">
      <c r="A4791" s="13" t="s">
        <v>218</v>
      </c>
      <c r="B4791" s="13"/>
      <c r="C4791" s="13" t="s">
        <v>581</v>
      </c>
      <c r="D4791" s="14">
        <v>22000</v>
      </c>
      <c r="E4791" s="14">
        <v>22000</v>
      </c>
      <c r="F4791" s="14">
        <v>0</v>
      </c>
      <c r="G4791" s="14">
        <v>0</v>
      </c>
    </row>
    <row r="4792" spans="1:7" x14ac:dyDescent="0.3">
      <c r="A4792" t="s">
        <v>220</v>
      </c>
      <c r="B4792" t="s">
        <v>816</v>
      </c>
      <c r="C4792" t="s">
        <v>583</v>
      </c>
      <c r="F4792" s="1">
        <v>0</v>
      </c>
    </row>
    <row r="4793" spans="1:7" x14ac:dyDescent="0.3">
      <c r="A4793" s="13" t="s">
        <v>231</v>
      </c>
      <c r="B4793" s="13"/>
      <c r="C4793" s="13" t="s">
        <v>587</v>
      </c>
      <c r="D4793" s="14">
        <v>4000</v>
      </c>
      <c r="E4793" s="14">
        <v>4000</v>
      </c>
      <c r="F4793" s="14">
        <v>0</v>
      </c>
      <c r="G4793" s="14">
        <v>0</v>
      </c>
    </row>
    <row r="4794" spans="1:7" x14ac:dyDescent="0.3">
      <c r="A4794" t="s">
        <v>235</v>
      </c>
      <c r="B4794" t="s">
        <v>816</v>
      </c>
      <c r="C4794" t="s">
        <v>588</v>
      </c>
      <c r="F4794" s="1">
        <v>0</v>
      </c>
    </row>
    <row r="4795" spans="1:7" x14ac:dyDescent="0.3">
      <c r="A4795" s="13" t="s">
        <v>241</v>
      </c>
      <c r="B4795" s="13"/>
      <c r="C4795" s="13" t="s">
        <v>589</v>
      </c>
      <c r="D4795" s="14">
        <v>9000</v>
      </c>
      <c r="E4795" s="14">
        <v>9000</v>
      </c>
      <c r="F4795" s="14">
        <v>0</v>
      </c>
      <c r="G4795" s="14">
        <v>0</v>
      </c>
    </row>
    <row r="4796" spans="1:7" x14ac:dyDescent="0.3">
      <c r="A4796" t="s">
        <v>243</v>
      </c>
      <c r="B4796" t="s">
        <v>816</v>
      </c>
      <c r="C4796" t="s">
        <v>590</v>
      </c>
      <c r="F4796" s="1">
        <v>0</v>
      </c>
    </row>
    <row r="4797" spans="1:7" x14ac:dyDescent="0.3">
      <c r="A4797" s="13" t="s">
        <v>265</v>
      </c>
      <c r="B4797" s="13"/>
      <c r="C4797" s="13" t="s">
        <v>595</v>
      </c>
      <c r="D4797" s="14">
        <v>18000</v>
      </c>
      <c r="E4797" s="14">
        <v>18000</v>
      </c>
      <c r="F4797" s="14">
        <v>0</v>
      </c>
      <c r="G4797" s="14">
        <v>0</v>
      </c>
    </row>
    <row r="4798" spans="1:7" x14ac:dyDescent="0.3">
      <c r="A4798" t="s">
        <v>271</v>
      </c>
      <c r="B4798" t="s">
        <v>816</v>
      </c>
      <c r="C4798" t="s">
        <v>597</v>
      </c>
      <c r="F4798" s="1">
        <v>0</v>
      </c>
    </row>
    <row r="4799" spans="1:7" x14ac:dyDescent="0.3">
      <c r="A4799" t="s">
        <v>279</v>
      </c>
      <c r="B4799" t="s">
        <v>816</v>
      </c>
      <c r="C4799" t="s">
        <v>600</v>
      </c>
      <c r="F4799" s="1">
        <v>0</v>
      </c>
    </row>
    <row r="4800" spans="1:7" x14ac:dyDescent="0.3">
      <c r="A4800" t="s">
        <v>283</v>
      </c>
      <c r="B4800" t="s">
        <v>816</v>
      </c>
      <c r="C4800" t="s">
        <v>601</v>
      </c>
      <c r="F4800" s="1">
        <v>0</v>
      </c>
    </row>
    <row r="4801" spans="1:7" x14ac:dyDescent="0.3">
      <c r="A4801" s="13" t="s">
        <v>288</v>
      </c>
      <c r="B4801" s="13"/>
      <c r="C4801" s="13" t="s">
        <v>603</v>
      </c>
      <c r="D4801" s="14">
        <v>7000</v>
      </c>
      <c r="E4801" s="14">
        <v>7000</v>
      </c>
      <c r="F4801" s="14">
        <v>0</v>
      </c>
      <c r="G4801" s="14">
        <v>0</v>
      </c>
    </row>
    <row r="4802" spans="1:7" x14ac:dyDescent="0.3">
      <c r="A4802" t="s">
        <v>294</v>
      </c>
      <c r="B4802" t="s">
        <v>816</v>
      </c>
      <c r="C4802" t="s">
        <v>605</v>
      </c>
      <c r="F4802" s="1">
        <v>0</v>
      </c>
    </row>
    <row r="4803" spans="1:7" x14ac:dyDescent="0.3">
      <c r="A4803" t="s">
        <v>300</v>
      </c>
      <c r="B4803" t="s">
        <v>816</v>
      </c>
      <c r="C4803" t="s">
        <v>603</v>
      </c>
      <c r="F4803" s="1">
        <v>0</v>
      </c>
    </row>
    <row r="4804" spans="1:7" x14ac:dyDescent="0.3">
      <c r="A4804" s="13" t="s">
        <v>357</v>
      </c>
      <c r="B4804" s="13"/>
      <c r="C4804" s="13" t="s">
        <v>622</v>
      </c>
      <c r="D4804" s="14">
        <v>50000</v>
      </c>
      <c r="E4804" s="14">
        <v>50000</v>
      </c>
      <c r="F4804" s="14">
        <v>0</v>
      </c>
      <c r="G4804" s="14">
        <v>0</v>
      </c>
    </row>
    <row r="4805" spans="1:7" x14ac:dyDescent="0.3">
      <c r="A4805" t="s">
        <v>360</v>
      </c>
      <c r="B4805" t="s">
        <v>816</v>
      </c>
      <c r="C4805" t="s">
        <v>957</v>
      </c>
      <c r="F4805" s="1">
        <v>0</v>
      </c>
    </row>
    <row r="4806" spans="1:7" x14ac:dyDescent="0.3">
      <c r="A4806" s="47" t="s">
        <v>1244</v>
      </c>
      <c r="B4806" s="47"/>
      <c r="C4806" s="47"/>
      <c r="D4806" s="12">
        <v>110000</v>
      </c>
      <c r="E4806" s="12">
        <v>110000</v>
      </c>
      <c r="F4806" s="12">
        <v>0</v>
      </c>
      <c r="G4806" s="12">
        <v>0</v>
      </c>
    </row>
    <row r="4807" spans="1:7" x14ac:dyDescent="0.3">
      <c r="A4807" s="13" t="s">
        <v>218</v>
      </c>
      <c r="B4807" s="13"/>
      <c r="C4807" s="13" t="s">
        <v>581</v>
      </c>
      <c r="D4807" s="14">
        <v>32000</v>
      </c>
      <c r="E4807" s="14">
        <v>32000</v>
      </c>
      <c r="F4807" s="14">
        <v>0</v>
      </c>
      <c r="G4807" s="14">
        <v>0</v>
      </c>
    </row>
    <row r="4808" spans="1:7" x14ac:dyDescent="0.3">
      <c r="A4808" t="s">
        <v>220</v>
      </c>
      <c r="B4808" t="s">
        <v>582</v>
      </c>
      <c r="C4808" t="s">
        <v>583</v>
      </c>
      <c r="F4808" s="1">
        <v>0</v>
      </c>
    </row>
    <row r="4809" spans="1:7" x14ac:dyDescent="0.3">
      <c r="A4809" t="s">
        <v>220</v>
      </c>
      <c r="B4809" t="s">
        <v>657</v>
      </c>
      <c r="C4809" t="s">
        <v>583</v>
      </c>
      <c r="F4809" s="1">
        <v>0</v>
      </c>
    </row>
    <row r="4810" spans="1:7" x14ac:dyDescent="0.3">
      <c r="A4810" s="13" t="s">
        <v>231</v>
      </c>
      <c r="B4810" s="13"/>
      <c r="C4810" s="13" t="s">
        <v>587</v>
      </c>
      <c r="D4810" s="14">
        <v>4000</v>
      </c>
      <c r="E4810" s="14">
        <v>4000</v>
      </c>
      <c r="F4810" s="14">
        <v>0</v>
      </c>
      <c r="G4810" s="14">
        <v>0</v>
      </c>
    </row>
    <row r="4811" spans="1:7" x14ac:dyDescent="0.3">
      <c r="A4811" t="s">
        <v>235</v>
      </c>
      <c r="B4811" t="s">
        <v>657</v>
      </c>
      <c r="C4811" t="s">
        <v>588</v>
      </c>
      <c r="F4811" s="1">
        <v>0</v>
      </c>
    </row>
    <row r="4812" spans="1:7" x14ac:dyDescent="0.3">
      <c r="A4812" s="13" t="s">
        <v>241</v>
      </c>
      <c r="B4812" s="13"/>
      <c r="C4812" s="13" t="s">
        <v>589</v>
      </c>
      <c r="D4812" s="14">
        <v>9000</v>
      </c>
      <c r="E4812" s="14">
        <v>9000</v>
      </c>
      <c r="F4812" s="14">
        <v>0</v>
      </c>
      <c r="G4812" s="14">
        <v>0</v>
      </c>
    </row>
    <row r="4813" spans="1:7" x14ac:dyDescent="0.3">
      <c r="A4813" t="s">
        <v>243</v>
      </c>
      <c r="B4813" t="s">
        <v>657</v>
      </c>
      <c r="C4813" t="s">
        <v>590</v>
      </c>
      <c r="E4813" s="1">
        <v>9000</v>
      </c>
      <c r="F4813" s="1">
        <v>0</v>
      </c>
    </row>
    <row r="4814" spans="1:7" x14ac:dyDescent="0.3">
      <c r="A4814" s="13" t="s">
        <v>265</v>
      </c>
      <c r="B4814" s="13"/>
      <c r="C4814" s="13" t="s">
        <v>595</v>
      </c>
      <c r="D4814" s="14">
        <v>18000</v>
      </c>
      <c r="E4814" s="14">
        <v>18000</v>
      </c>
      <c r="F4814" s="14">
        <v>0</v>
      </c>
      <c r="G4814" s="14">
        <v>0</v>
      </c>
    </row>
    <row r="4815" spans="1:7" x14ac:dyDescent="0.3">
      <c r="A4815" t="s">
        <v>271</v>
      </c>
      <c r="B4815" t="s">
        <v>657</v>
      </c>
      <c r="C4815" t="s">
        <v>597</v>
      </c>
      <c r="F4815" s="1">
        <v>0</v>
      </c>
    </row>
    <row r="4816" spans="1:7" x14ac:dyDescent="0.3">
      <c r="A4816" t="s">
        <v>279</v>
      </c>
      <c r="B4816" t="s">
        <v>657</v>
      </c>
      <c r="C4816" t="s">
        <v>600</v>
      </c>
      <c r="F4816" s="1">
        <v>0</v>
      </c>
    </row>
    <row r="4817" spans="1:7" x14ac:dyDescent="0.3">
      <c r="A4817" t="s">
        <v>283</v>
      </c>
      <c r="B4817" t="s">
        <v>657</v>
      </c>
      <c r="C4817" t="s">
        <v>601</v>
      </c>
      <c r="F4817" s="1">
        <v>0</v>
      </c>
    </row>
    <row r="4818" spans="1:7" x14ac:dyDescent="0.3">
      <c r="A4818" s="13" t="s">
        <v>288</v>
      </c>
      <c r="B4818" s="13"/>
      <c r="C4818" s="13" t="s">
        <v>603</v>
      </c>
      <c r="D4818" s="14">
        <v>7000</v>
      </c>
      <c r="E4818" s="14">
        <v>7000</v>
      </c>
      <c r="F4818" s="14">
        <v>0</v>
      </c>
      <c r="G4818" s="14">
        <v>0</v>
      </c>
    </row>
    <row r="4819" spans="1:7" x14ac:dyDescent="0.3">
      <c r="A4819" t="s">
        <v>294</v>
      </c>
      <c r="B4819" t="s">
        <v>657</v>
      </c>
      <c r="C4819" t="s">
        <v>605</v>
      </c>
      <c r="F4819" s="1">
        <v>0</v>
      </c>
    </row>
    <row r="4820" spans="1:7" x14ac:dyDescent="0.3">
      <c r="A4820" t="s">
        <v>300</v>
      </c>
      <c r="B4820" t="s">
        <v>657</v>
      </c>
      <c r="C4820" t="s">
        <v>603</v>
      </c>
      <c r="F4820" s="1">
        <v>0</v>
      </c>
    </row>
    <row r="4821" spans="1:7" x14ac:dyDescent="0.3">
      <c r="A4821" s="13" t="s">
        <v>357</v>
      </c>
      <c r="B4821" s="13"/>
      <c r="C4821" s="13" t="s">
        <v>622</v>
      </c>
      <c r="D4821" s="14">
        <v>40000</v>
      </c>
      <c r="E4821" s="14">
        <v>40000</v>
      </c>
      <c r="F4821" s="14">
        <v>0</v>
      </c>
      <c r="G4821" s="14">
        <v>0</v>
      </c>
    </row>
    <row r="4822" spans="1:7" x14ac:dyDescent="0.3">
      <c r="A4822" t="s">
        <v>360</v>
      </c>
      <c r="B4822" t="s">
        <v>657</v>
      </c>
      <c r="C4822" t="s">
        <v>957</v>
      </c>
      <c r="F4822" s="1">
        <v>0</v>
      </c>
    </row>
    <row r="4823" spans="1:7" x14ac:dyDescent="0.3">
      <c r="A4823" s="47" t="s">
        <v>1245</v>
      </c>
      <c r="B4823" s="47"/>
      <c r="C4823" s="47"/>
      <c r="D4823" s="12">
        <v>139000</v>
      </c>
      <c r="E4823" s="12">
        <v>139000</v>
      </c>
      <c r="F4823" s="12">
        <v>5436.33</v>
      </c>
      <c r="G4823" s="12">
        <v>3.91</v>
      </c>
    </row>
    <row r="4824" spans="1:7" x14ac:dyDescent="0.3">
      <c r="A4824" s="13" t="s">
        <v>218</v>
      </c>
      <c r="B4824" s="13"/>
      <c r="C4824" s="13" t="s">
        <v>581</v>
      </c>
      <c r="D4824" s="14">
        <v>66000</v>
      </c>
      <c r="E4824" s="14">
        <v>66000</v>
      </c>
      <c r="F4824" s="14">
        <v>0</v>
      </c>
      <c r="G4824" s="14">
        <v>0</v>
      </c>
    </row>
    <row r="4825" spans="1:7" x14ac:dyDescent="0.3">
      <c r="A4825" t="s">
        <v>220</v>
      </c>
      <c r="B4825" t="s">
        <v>816</v>
      </c>
      <c r="C4825" t="s">
        <v>583</v>
      </c>
      <c r="F4825" s="1">
        <v>0</v>
      </c>
    </row>
    <row r="4826" spans="1:7" x14ac:dyDescent="0.3">
      <c r="A4826" s="13" t="s">
        <v>231</v>
      </c>
      <c r="B4826" s="13"/>
      <c r="C4826" s="13" t="s">
        <v>587</v>
      </c>
      <c r="D4826" s="14">
        <v>11000</v>
      </c>
      <c r="E4826" s="14">
        <v>11000</v>
      </c>
      <c r="F4826" s="14">
        <v>0</v>
      </c>
      <c r="G4826" s="14">
        <v>0</v>
      </c>
    </row>
    <row r="4827" spans="1:7" x14ac:dyDescent="0.3">
      <c r="A4827" t="s">
        <v>235</v>
      </c>
      <c r="B4827" t="s">
        <v>816</v>
      </c>
      <c r="C4827" t="s">
        <v>588</v>
      </c>
      <c r="F4827" s="1">
        <v>0</v>
      </c>
    </row>
    <row r="4828" spans="1:7" x14ac:dyDescent="0.3">
      <c r="A4828" s="13" t="s">
        <v>241</v>
      </c>
      <c r="B4828" s="13"/>
      <c r="C4828" s="13" t="s">
        <v>589</v>
      </c>
      <c r="D4828" s="14">
        <v>15000</v>
      </c>
      <c r="E4828" s="14">
        <v>15000</v>
      </c>
      <c r="F4828" s="14">
        <v>5436.33</v>
      </c>
      <c r="G4828" s="14">
        <v>36.24</v>
      </c>
    </row>
    <row r="4829" spans="1:7" x14ac:dyDescent="0.3">
      <c r="A4829" t="s">
        <v>243</v>
      </c>
      <c r="B4829" t="s">
        <v>816</v>
      </c>
      <c r="C4829" t="s">
        <v>590</v>
      </c>
      <c r="F4829" s="1">
        <v>5436.33</v>
      </c>
    </row>
    <row r="4830" spans="1:7" x14ac:dyDescent="0.3">
      <c r="A4830" s="13" t="s">
        <v>265</v>
      </c>
      <c r="B4830" s="13"/>
      <c r="C4830" s="13" t="s">
        <v>595</v>
      </c>
      <c r="D4830" s="14">
        <v>23000</v>
      </c>
      <c r="E4830" s="14">
        <v>23000</v>
      </c>
      <c r="F4830" s="14">
        <v>0</v>
      </c>
      <c r="G4830" s="14">
        <v>0</v>
      </c>
    </row>
    <row r="4831" spans="1:7" x14ac:dyDescent="0.3">
      <c r="A4831" t="s">
        <v>279</v>
      </c>
      <c r="B4831" t="s">
        <v>816</v>
      </c>
      <c r="C4831" t="s">
        <v>600</v>
      </c>
      <c r="F4831" s="1">
        <v>0</v>
      </c>
    </row>
    <row r="4832" spans="1:7" x14ac:dyDescent="0.3">
      <c r="A4832" s="13" t="s">
        <v>288</v>
      </c>
      <c r="B4832" s="13"/>
      <c r="C4832" s="13" t="s">
        <v>603</v>
      </c>
      <c r="D4832" s="14">
        <v>24000</v>
      </c>
      <c r="E4832" s="14">
        <v>24000</v>
      </c>
      <c r="F4832" s="14">
        <v>0</v>
      </c>
      <c r="G4832" s="14">
        <v>0</v>
      </c>
    </row>
    <row r="4833" spans="1:7" x14ac:dyDescent="0.3">
      <c r="A4833" t="s">
        <v>300</v>
      </c>
      <c r="B4833" t="s">
        <v>816</v>
      </c>
      <c r="C4833" t="s">
        <v>603</v>
      </c>
      <c r="F4833" s="1">
        <v>0</v>
      </c>
    </row>
    <row r="4834" spans="1:7" x14ac:dyDescent="0.3">
      <c r="A4834" s="47" t="s">
        <v>1246</v>
      </c>
      <c r="B4834" s="47"/>
      <c r="C4834" s="47"/>
      <c r="D4834" s="12">
        <v>639000</v>
      </c>
      <c r="E4834" s="12">
        <v>639000</v>
      </c>
      <c r="F4834" s="12">
        <v>0</v>
      </c>
      <c r="G4834" s="12">
        <v>0</v>
      </c>
    </row>
    <row r="4835" spans="1:7" x14ac:dyDescent="0.3">
      <c r="A4835" s="13" t="s">
        <v>218</v>
      </c>
      <c r="B4835" s="13"/>
      <c r="C4835" s="13" t="s">
        <v>581</v>
      </c>
      <c r="D4835" s="14">
        <v>120000</v>
      </c>
      <c r="E4835" s="14">
        <v>120000</v>
      </c>
      <c r="F4835" s="14">
        <v>0</v>
      </c>
      <c r="G4835" s="14">
        <v>0</v>
      </c>
    </row>
    <row r="4836" spans="1:7" x14ac:dyDescent="0.3">
      <c r="A4836" t="s">
        <v>220</v>
      </c>
      <c r="B4836" t="s">
        <v>816</v>
      </c>
      <c r="C4836" t="s">
        <v>583</v>
      </c>
      <c r="F4836" s="1">
        <v>0</v>
      </c>
    </row>
    <row r="4837" spans="1:7" x14ac:dyDescent="0.3">
      <c r="A4837" s="13" t="s">
        <v>231</v>
      </c>
      <c r="B4837" s="13"/>
      <c r="C4837" s="13" t="s">
        <v>587</v>
      </c>
      <c r="D4837" s="14">
        <v>24000</v>
      </c>
      <c r="E4837" s="14">
        <v>24000</v>
      </c>
      <c r="F4837" s="14">
        <v>0</v>
      </c>
      <c r="G4837" s="14">
        <v>0</v>
      </c>
    </row>
    <row r="4838" spans="1:7" x14ac:dyDescent="0.3">
      <c r="A4838" t="s">
        <v>235</v>
      </c>
      <c r="B4838" t="s">
        <v>816</v>
      </c>
      <c r="C4838" t="s">
        <v>588</v>
      </c>
      <c r="F4838" s="1">
        <v>0</v>
      </c>
    </row>
    <row r="4839" spans="1:7" x14ac:dyDescent="0.3">
      <c r="A4839" s="13" t="s">
        <v>265</v>
      </c>
      <c r="B4839" s="13"/>
      <c r="C4839" s="13" t="s">
        <v>595</v>
      </c>
      <c r="D4839" s="14">
        <v>85000</v>
      </c>
      <c r="E4839" s="14">
        <v>85000</v>
      </c>
      <c r="F4839" s="14">
        <v>0</v>
      </c>
      <c r="G4839" s="14">
        <v>0</v>
      </c>
    </row>
    <row r="4840" spans="1:7" x14ac:dyDescent="0.3">
      <c r="A4840" t="s">
        <v>269</v>
      </c>
      <c r="B4840" t="s">
        <v>816</v>
      </c>
      <c r="C4840" t="s">
        <v>628</v>
      </c>
      <c r="F4840" s="1">
        <v>0</v>
      </c>
    </row>
    <row r="4841" spans="1:7" x14ac:dyDescent="0.3">
      <c r="A4841" t="s">
        <v>279</v>
      </c>
      <c r="B4841" t="s">
        <v>816</v>
      </c>
      <c r="C4841" t="s">
        <v>600</v>
      </c>
      <c r="F4841" s="1">
        <v>0</v>
      </c>
    </row>
    <row r="4842" spans="1:7" x14ac:dyDescent="0.3">
      <c r="A4842" t="s">
        <v>283</v>
      </c>
      <c r="B4842" t="s">
        <v>816</v>
      </c>
      <c r="C4842" t="s">
        <v>601</v>
      </c>
      <c r="F4842" s="1">
        <v>0</v>
      </c>
    </row>
    <row r="4843" spans="1:7" x14ac:dyDescent="0.3">
      <c r="A4843" s="13" t="s">
        <v>288</v>
      </c>
      <c r="B4843" s="13"/>
      <c r="C4843" s="13" t="s">
        <v>603</v>
      </c>
      <c r="D4843" s="14">
        <v>28000</v>
      </c>
      <c r="E4843" s="14">
        <v>28000</v>
      </c>
      <c r="F4843" s="14">
        <v>0</v>
      </c>
      <c r="G4843" s="14">
        <v>0</v>
      </c>
    </row>
    <row r="4844" spans="1:7" x14ac:dyDescent="0.3">
      <c r="A4844" t="s">
        <v>294</v>
      </c>
      <c r="B4844" t="s">
        <v>816</v>
      </c>
      <c r="C4844" t="s">
        <v>605</v>
      </c>
      <c r="F4844" s="1">
        <v>0</v>
      </c>
    </row>
    <row r="4845" spans="1:7" x14ac:dyDescent="0.3">
      <c r="A4845" t="s">
        <v>300</v>
      </c>
      <c r="B4845" t="s">
        <v>816</v>
      </c>
      <c r="C4845" t="s">
        <v>603</v>
      </c>
      <c r="F4845" s="1">
        <v>0</v>
      </c>
    </row>
    <row r="4846" spans="1:7" x14ac:dyDescent="0.3">
      <c r="A4846" s="13" t="s">
        <v>342</v>
      </c>
      <c r="B4846" s="13"/>
      <c r="C4846" s="13" t="s">
        <v>817</v>
      </c>
      <c r="D4846" s="14">
        <v>220000</v>
      </c>
      <c r="E4846" s="14">
        <v>220000</v>
      </c>
      <c r="F4846" s="14">
        <v>0</v>
      </c>
      <c r="G4846" s="14">
        <v>0</v>
      </c>
    </row>
    <row r="4847" spans="1:7" x14ac:dyDescent="0.3">
      <c r="A4847" t="s">
        <v>343</v>
      </c>
      <c r="B4847" t="s">
        <v>816</v>
      </c>
      <c r="C4847" t="s">
        <v>818</v>
      </c>
      <c r="F4847" s="1">
        <v>0</v>
      </c>
    </row>
    <row r="4848" spans="1:7" x14ac:dyDescent="0.3">
      <c r="A4848" s="13" t="s">
        <v>357</v>
      </c>
      <c r="B4848" s="13"/>
      <c r="C4848" s="13" t="s">
        <v>622</v>
      </c>
      <c r="D4848" s="14">
        <v>130000</v>
      </c>
      <c r="E4848" s="14">
        <v>130000</v>
      </c>
      <c r="F4848" s="14">
        <v>0</v>
      </c>
      <c r="G4848" s="14">
        <v>0</v>
      </c>
    </row>
    <row r="4849" spans="1:7" x14ac:dyDescent="0.3">
      <c r="A4849" t="s">
        <v>360</v>
      </c>
      <c r="B4849" t="s">
        <v>816</v>
      </c>
      <c r="C4849" t="s">
        <v>957</v>
      </c>
      <c r="F4849" s="1">
        <v>0</v>
      </c>
    </row>
    <row r="4850" spans="1:7" x14ac:dyDescent="0.3">
      <c r="A4850" s="13" t="s">
        <v>402</v>
      </c>
      <c r="B4850" s="13"/>
      <c r="C4850" s="13" t="s">
        <v>619</v>
      </c>
      <c r="D4850" s="14">
        <v>32000</v>
      </c>
      <c r="E4850" s="14">
        <v>32000</v>
      </c>
      <c r="F4850" s="14">
        <v>0</v>
      </c>
      <c r="G4850" s="14">
        <v>0</v>
      </c>
    </row>
    <row r="4851" spans="1:7" x14ac:dyDescent="0.3">
      <c r="A4851" t="s">
        <v>404</v>
      </c>
      <c r="B4851" t="s">
        <v>816</v>
      </c>
      <c r="C4851" t="s">
        <v>620</v>
      </c>
      <c r="F4851" s="1">
        <v>0</v>
      </c>
    </row>
    <row r="4852" spans="1:7" x14ac:dyDescent="0.3">
      <c r="A4852" s="50" t="s">
        <v>1247</v>
      </c>
      <c r="B4852" s="50"/>
      <c r="C4852" s="50"/>
      <c r="D4852" s="45">
        <v>17166000</v>
      </c>
      <c r="E4852" s="45">
        <v>17166000</v>
      </c>
      <c r="F4852" s="45">
        <v>2898636.76</v>
      </c>
      <c r="G4852" s="45">
        <v>16.89</v>
      </c>
    </row>
    <row r="4853" spans="1:7" x14ac:dyDescent="0.3">
      <c r="A4853" s="47" t="s">
        <v>1248</v>
      </c>
      <c r="B4853" s="47"/>
      <c r="C4853" s="47"/>
      <c r="D4853" s="12">
        <v>11400000</v>
      </c>
      <c r="E4853" s="12">
        <v>11400000</v>
      </c>
      <c r="F4853" s="12">
        <v>2499136.75</v>
      </c>
      <c r="G4853" s="12">
        <v>21.92</v>
      </c>
    </row>
    <row r="4854" spans="1:7" x14ac:dyDescent="0.3">
      <c r="A4854" s="13" t="s">
        <v>265</v>
      </c>
      <c r="B4854" s="13"/>
      <c r="C4854" s="13" t="s">
        <v>595</v>
      </c>
      <c r="D4854" s="14">
        <v>8400000</v>
      </c>
      <c r="E4854" s="14">
        <v>8400000</v>
      </c>
      <c r="F4854" s="14">
        <v>2299136.75</v>
      </c>
      <c r="G4854" s="14">
        <v>27.37</v>
      </c>
    </row>
    <row r="4855" spans="1:7" x14ac:dyDescent="0.3">
      <c r="A4855" t="s">
        <v>275</v>
      </c>
      <c r="B4855" t="s">
        <v>582</v>
      </c>
      <c r="C4855" t="s">
        <v>598</v>
      </c>
      <c r="F4855" s="1">
        <v>2299136.75</v>
      </c>
    </row>
    <row r="4856" spans="1:7" x14ac:dyDescent="0.3">
      <c r="A4856" s="13" t="s">
        <v>288</v>
      </c>
      <c r="B4856" s="13"/>
      <c r="C4856" s="13" t="s">
        <v>603</v>
      </c>
      <c r="D4856" s="14">
        <v>3000000</v>
      </c>
      <c r="E4856" s="14">
        <v>3000000</v>
      </c>
      <c r="F4856" s="14">
        <v>200000</v>
      </c>
      <c r="G4856" s="14">
        <v>6.67</v>
      </c>
    </row>
    <row r="4857" spans="1:7" x14ac:dyDescent="0.3">
      <c r="A4857" t="s">
        <v>300</v>
      </c>
      <c r="B4857" t="s">
        <v>582</v>
      </c>
      <c r="C4857" t="s">
        <v>603</v>
      </c>
      <c r="F4857" s="1">
        <v>200000</v>
      </c>
    </row>
    <row r="4858" spans="1:7" x14ac:dyDescent="0.3">
      <c r="A4858" s="47" t="s">
        <v>1249</v>
      </c>
      <c r="B4858" s="47"/>
      <c r="C4858" s="47"/>
      <c r="D4858" s="12">
        <v>4950000</v>
      </c>
      <c r="E4858" s="12">
        <v>4950000</v>
      </c>
      <c r="F4858" s="12">
        <v>387500</v>
      </c>
      <c r="G4858" s="12">
        <v>7.83</v>
      </c>
    </row>
    <row r="4859" spans="1:7" x14ac:dyDescent="0.3">
      <c r="A4859" s="13" t="s">
        <v>288</v>
      </c>
      <c r="B4859" s="13"/>
      <c r="C4859" s="13" t="s">
        <v>603</v>
      </c>
      <c r="D4859" s="14">
        <v>20000</v>
      </c>
      <c r="E4859" s="14">
        <v>20000</v>
      </c>
      <c r="F4859" s="14">
        <v>0</v>
      </c>
      <c r="G4859" s="14">
        <v>0</v>
      </c>
    </row>
    <row r="4860" spans="1:7" x14ac:dyDescent="0.3">
      <c r="A4860" t="s">
        <v>290</v>
      </c>
      <c r="B4860" t="s">
        <v>582</v>
      </c>
      <c r="C4860" t="s">
        <v>604</v>
      </c>
      <c r="F4860" s="1">
        <v>0</v>
      </c>
    </row>
    <row r="4861" spans="1:7" x14ac:dyDescent="0.3">
      <c r="A4861" s="13" t="s">
        <v>357</v>
      </c>
      <c r="B4861" s="13"/>
      <c r="C4861" s="13" t="s">
        <v>622</v>
      </c>
      <c r="D4861" s="14">
        <v>4930000</v>
      </c>
      <c r="E4861" s="14">
        <v>4930000</v>
      </c>
      <c r="F4861" s="14">
        <v>387500</v>
      </c>
      <c r="G4861" s="14">
        <v>7.86</v>
      </c>
    </row>
    <row r="4862" spans="1:7" x14ac:dyDescent="0.3">
      <c r="A4862" t="s">
        <v>358</v>
      </c>
      <c r="B4862" t="s">
        <v>582</v>
      </c>
      <c r="C4862" t="s">
        <v>623</v>
      </c>
      <c r="F4862" s="1">
        <v>387500</v>
      </c>
    </row>
    <row r="4863" spans="1:7" x14ac:dyDescent="0.3">
      <c r="A4863" s="47" t="s">
        <v>1250</v>
      </c>
      <c r="B4863" s="47"/>
      <c r="C4863" s="47"/>
      <c r="D4863" s="12">
        <v>316000</v>
      </c>
      <c r="E4863" s="12">
        <v>316000</v>
      </c>
      <c r="F4863" s="12">
        <v>12000.01</v>
      </c>
      <c r="G4863" s="12">
        <v>3.8</v>
      </c>
    </row>
    <row r="4864" spans="1:7" x14ac:dyDescent="0.3">
      <c r="A4864" s="13" t="s">
        <v>288</v>
      </c>
      <c r="B4864" s="13"/>
      <c r="C4864" s="13" t="s">
        <v>603</v>
      </c>
      <c r="D4864" s="14">
        <v>1000</v>
      </c>
      <c r="E4864" s="14">
        <v>1000</v>
      </c>
      <c r="F4864" s="14">
        <v>0</v>
      </c>
      <c r="G4864" s="14">
        <v>0</v>
      </c>
    </row>
    <row r="4865" spans="1:7" x14ac:dyDescent="0.3">
      <c r="A4865" t="s">
        <v>290</v>
      </c>
      <c r="B4865" t="s">
        <v>582</v>
      </c>
      <c r="C4865" t="s">
        <v>604</v>
      </c>
      <c r="F4865" s="1">
        <v>0</v>
      </c>
    </row>
    <row r="4866" spans="1:7" x14ac:dyDescent="0.3">
      <c r="A4866" s="13" t="s">
        <v>357</v>
      </c>
      <c r="B4866" s="13"/>
      <c r="C4866" s="13" t="s">
        <v>622</v>
      </c>
      <c r="D4866" s="14">
        <v>315000</v>
      </c>
      <c r="E4866" s="14">
        <v>315000</v>
      </c>
      <c r="F4866" s="14">
        <v>12000.01</v>
      </c>
      <c r="G4866" s="14">
        <v>3.81</v>
      </c>
    </row>
    <row r="4867" spans="1:7" x14ac:dyDescent="0.3">
      <c r="A4867" t="s">
        <v>358</v>
      </c>
      <c r="B4867" t="s">
        <v>582</v>
      </c>
      <c r="C4867" t="s">
        <v>623</v>
      </c>
      <c r="F4867" s="1">
        <v>12000.01</v>
      </c>
    </row>
    <row r="4868" spans="1:7" x14ac:dyDescent="0.3">
      <c r="A4868" s="47" t="s">
        <v>1251</v>
      </c>
      <c r="B4868" s="47"/>
      <c r="C4868" s="47"/>
      <c r="D4868" s="12">
        <v>300000</v>
      </c>
      <c r="E4868" s="12">
        <v>300000</v>
      </c>
      <c r="F4868" s="12">
        <v>0</v>
      </c>
      <c r="G4868" s="12">
        <v>0</v>
      </c>
    </row>
    <row r="4869" spans="1:7" x14ac:dyDescent="0.3">
      <c r="A4869" s="13" t="s">
        <v>357</v>
      </c>
      <c r="B4869" s="13"/>
      <c r="C4869" s="13" t="s">
        <v>622</v>
      </c>
      <c r="D4869" s="14">
        <v>300000</v>
      </c>
      <c r="E4869" s="14">
        <v>300000</v>
      </c>
      <c r="F4869" s="14">
        <v>0</v>
      </c>
      <c r="G4869" s="14">
        <v>0</v>
      </c>
    </row>
    <row r="4870" spans="1:7" x14ac:dyDescent="0.3">
      <c r="A4870" t="s">
        <v>358</v>
      </c>
      <c r="B4870" t="s">
        <v>582</v>
      </c>
      <c r="C4870" t="s">
        <v>623</v>
      </c>
      <c r="F4870" s="1">
        <v>0</v>
      </c>
    </row>
    <row r="4871" spans="1:7" x14ac:dyDescent="0.3">
      <c r="A4871" s="47" t="s">
        <v>1252</v>
      </c>
      <c r="B4871" s="47"/>
      <c r="C4871" s="47"/>
      <c r="D4871" s="12">
        <v>200000</v>
      </c>
      <c r="E4871" s="12">
        <v>200000</v>
      </c>
      <c r="F4871" s="12">
        <v>0</v>
      </c>
      <c r="G4871" s="12">
        <v>0</v>
      </c>
    </row>
    <row r="4872" spans="1:7" x14ac:dyDescent="0.3">
      <c r="A4872" s="13" t="s">
        <v>357</v>
      </c>
      <c r="B4872" s="13"/>
      <c r="C4872" s="13" t="s">
        <v>622</v>
      </c>
      <c r="D4872" s="14">
        <v>200000</v>
      </c>
      <c r="E4872" s="14">
        <v>200000</v>
      </c>
      <c r="F4872" s="14">
        <v>0</v>
      </c>
      <c r="G4872" s="14">
        <v>0</v>
      </c>
    </row>
    <row r="4873" spans="1:7" x14ac:dyDescent="0.3">
      <c r="A4873" t="s">
        <v>358</v>
      </c>
      <c r="B4873" t="s">
        <v>582</v>
      </c>
      <c r="C4873" t="s">
        <v>623</v>
      </c>
      <c r="F4873" s="1">
        <v>0</v>
      </c>
    </row>
    <row r="4874" spans="1:7" x14ac:dyDescent="0.3">
      <c r="A4874" s="51" t="s">
        <v>644</v>
      </c>
      <c r="B4874" s="51"/>
      <c r="C4874" s="51"/>
      <c r="D4874" s="14">
        <v>236806000</v>
      </c>
      <c r="E4874" s="14">
        <v>236806000</v>
      </c>
      <c r="F4874" s="14">
        <v>82563669.870000005</v>
      </c>
      <c r="G4874" s="14">
        <v>34.869999999999997</v>
      </c>
    </row>
    <row r="4875" spans="1:7" x14ac:dyDescent="0.3">
      <c r="A4875" s="78" t="s">
        <v>645</v>
      </c>
      <c r="B4875" s="78"/>
      <c r="C4875" s="78"/>
      <c r="D4875" s="53">
        <v>233547000</v>
      </c>
      <c r="E4875" s="53">
        <v>233547000</v>
      </c>
      <c r="F4875" s="53">
        <v>82528210.819999993</v>
      </c>
      <c r="G4875" s="53">
        <v>35.340000000000003</v>
      </c>
    </row>
    <row r="4876" spans="1:7" x14ac:dyDescent="0.3">
      <c r="A4876" s="78" t="s">
        <v>681</v>
      </c>
      <c r="B4876" s="78"/>
      <c r="C4876" s="78"/>
      <c r="D4876" s="53">
        <v>469000</v>
      </c>
      <c r="E4876" s="53">
        <v>469000</v>
      </c>
      <c r="F4876" s="53">
        <v>0</v>
      </c>
      <c r="G4876" s="53">
        <v>0</v>
      </c>
    </row>
    <row r="4877" spans="1:7" x14ac:dyDescent="0.3">
      <c r="A4877" s="78" t="s">
        <v>696</v>
      </c>
      <c r="B4877" s="78"/>
      <c r="C4877" s="78"/>
      <c r="D4877" s="53">
        <v>2790000</v>
      </c>
      <c r="E4877" s="53">
        <v>2790000</v>
      </c>
      <c r="F4877" s="53">
        <v>35459.050000000003</v>
      </c>
      <c r="G4877" s="53">
        <v>1.27</v>
      </c>
    </row>
    <row r="4879" spans="1:7" ht="17.399999999999999" x14ac:dyDescent="0.35">
      <c r="A4879" s="36" t="s">
        <v>1253</v>
      </c>
      <c r="B4879" s="36"/>
      <c r="C4879" s="36"/>
      <c r="D4879" s="36"/>
      <c r="E4879" s="36"/>
      <c r="F4879" s="36"/>
      <c r="G4879" s="36"/>
    </row>
    <row r="4880" spans="1:7" ht="28.8" x14ac:dyDescent="0.3">
      <c r="A4880" s="40" t="s">
        <v>469</v>
      </c>
      <c r="B4880" s="40" t="s">
        <v>573</v>
      </c>
      <c r="C4880" s="40" t="s">
        <v>574</v>
      </c>
      <c r="D4880" s="6" t="s">
        <v>575</v>
      </c>
      <c r="E4880" s="6" t="s">
        <v>576</v>
      </c>
      <c r="F4880" s="6" t="s">
        <v>577</v>
      </c>
      <c r="G4880" s="6" t="s">
        <v>472</v>
      </c>
    </row>
    <row r="4881" spans="1:7" s="73" customFormat="1" ht="10.050000000000001" customHeight="1" x14ac:dyDescent="0.3">
      <c r="A4881" s="71">
        <v>1</v>
      </c>
      <c r="B4881" s="71">
        <v>2</v>
      </c>
      <c r="C4881" s="71">
        <v>3</v>
      </c>
      <c r="D4881" s="7">
        <v>4</v>
      </c>
      <c r="E4881" s="7">
        <v>5</v>
      </c>
      <c r="F4881" s="71">
        <v>6</v>
      </c>
      <c r="G4881" s="72" t="s">
        <v>578</v>
      </c>
    </row>
    <row r="4882" spans="1:7" x14ac:dyDescent="0.3">
      <c r="A4882" s="44" t="s">
        <v>1247</v>
      </c>
      <c r="B4882" s="44"/>
      <c r="C4882" s="44"/>
      <c r="D4882" s="45">
        <v>100927000</v>
      </c>
      <c r="E4882" s="45">
        <v>100927000</v>
      </c>
      <c r="F4882" s="45">
        <v>38083830.240000002</v>
      </c>
      <c r="G4882" s="45">
        <v>37.729999999999997</v>
      </c>
    </row>
    <row r="4883" spans="1:7" x14ac:dyDescent="0.3">
      <c r="A4883" s="47" t="s">
        <v>1254</v>
      </c>
      <c r="B4883" s="47"/>
      <c r="C4883" s="47"/>
      <c r="D4883" s="12">
        <v>7890000</v>
      </c>
      <c r="E4883" s="12">
        <v>7890000</v>
      </c>
      <c r="F4883" s="12">
        <v>2552800</v>
      </c>
      <c r="G4883" s="12">
        <v>32.35</v>
      </c>
    </row>
    <row r="4884" spans="1:7" x14ac:dyDescent="0.3">
      <c r="A4884" s="13" t="s">
        <v>336</v>
      </c>
      <c r="B4884" s="13"/>
      <c r="C4884" s="13" t="s">
        <v>935</v>
      </c>
      <c r="D4884" s="14">
        <v>7890000</v>
      </c>
      <c r="E4884" s="14">
        <v>7890000</v>
      </c>
      <c r="F4884" s="14">
        <v>2552800</v>
      </c>
      <c r="G4884" s="14">
        <v>32.35</v>
      </c>
    </row>
    <row r="4885" spans="1:7" x14ac:dyDescent="0.3">
      <c r="A4885" t="s">
        <v>338</v>
      </c>
      <c r="B4885" t="s">
        <v>582</v>
      </c>
      <c r="C4885" t="s">
        <v>936</v>
      </c>
      <c r="F4885" s="1">
        <v>2552800</v>
      </c>
    </row>
    <row r="4886" spans="1:7" x14ac:dyDescent="0.3">
      <c r="A4886" s="47" t="s">
        <v>1255</v>
      </c>
      <c r="B4886" s="47"/>
      <c r="C4886" s="47"/>
      <c r="D4886" s="12">
        <v>15924000</v>
      </c>
      <c r="E4886" s="12">
        <v>15924000</v>
      </c>
      <c r="F4886" s="12">
        <v>7246040.8799999999</v>
      </c>
      <c r="G4886" s="12">
        <v>45.5</v>
      </c>
    </row>
    <row r="4887" spans="1:7" x14ac:dyDescent="0.3">
      <c r="A4887" s="13" t="s">
        <v>218</v>
      </c>
      <c r="B4887" s="13"/>
      <c r="C4887" s="13" t="s">
        <v>581</v>
      </c>
      <c r="D4887" s="14">
        <v>7740000</v>
      </c>
      <c r="E4887" s="14">
        <v>7740000</v>
      </c>
      <c r="F4887" s="14">
        <v>3625600</v>
      </c>
      <c r="G4887" s="14">
        <v>46.84</v>
      </c>
    </row>
    <row r="4888" spans="1:7" x14ac:dyDescent="0.3">
      <c r="A4888" t="s">
        <v>220</v>
      </c>
      <c r="B4888" t="s">
        <v>582</v>
      </c>
      <c r="C4888" t="s">
        <v>583</v>
      </c>
      <c r="F4888" s="1">
        <v>2802800</v>
      </c>
    </row>
    <row r="4889" spans="1:7" x14ac:dyDescent="0.3">
      <c r="A4889" t="s">
        <v>226</v>
      </c>
      <c r="B4889" t="s">
        <v>582</v>
      </c>
      <c r="C4889" t="s">
        <v>1016</v>
      </c>
      <c r="F4889" s="1">
        <v>822800</v>
      </c>
    </row>
    <row r="4890" spans="1:7" x14ac:dyDescent="0.3">
      <c r="A4890" s="13" t="s">
        <v>228</v>
      </c>
      <c r="B4890" s="13"/>
      <c r="C4890" s="13" t="s">
        <v>586</v>
      </c>
      <c r="D4890" s="14">
        <v>508000</v>
      </c>
      <c r="E4890" s="14">
        <v>508000</v>
      </c>
      <c r="F4890" s="14">
        <v>248200</v>
      </c>
      <c r="G4890" s="14">
        <v>48.86</v>
      </c>
    </row>
    <row r="4891" spans="1:7" x14ac:dyDescent="0.3">
      <c r="A4891" t="s">
        <v>230</v>
      </c>
      <c r="B4891" t="s">
        <v>582</v>
      </c>
      <c r="C4891" t="s">
        <v>586</v>
      </c>
      <c r="F4891" s="1">
        <v>248200</v>
      </c>
    </row>
    <row r="4892" spans="1:7" x14ac:dyDescent="0.3">
      <c r="A4892" s="13" t="s">
        <v>231</v>
      </c>
      <c r="B4892" s="13"/>
      <c r="C4892" s="13" t="s">
        <v>587</v>
      </c>
      <c r="D4892" s="14">
        <v>793000</v>
      </c>
      <c r="E4892" s="14">
        <v>793000</v>
      </c>
      <c r="F4892" s="14">
        <v>392400</v>
      </c>
      <c r="G4892" s="14">
        <v>49.48</v>
      </c>
    </row>
    <row r="4893" spans="1:7" x14ac:dyDescent="0.3">
      <c r="A4893" t="s">
        <v>235</v>
      </c>
      <c r="B4893" t="s">
        <v>582</v>
      </c>
      <c r="C4893" t="s">
        <v>588</v>
      </c>
      <c r="F4893" s="1">
        <v>392400</v>
      </c>
    </row>
    <row r="4894" spans="1:7" x14ac:dyDescent="0.3">
      <c r="A4894" s="13" t="s">
        <v>241</v>
      </c>
      <c r="B4894" s="13"/>
      <c r="C4894" s="13" t="s">
        <v>589</v>
      </c>
      <c r="D4894" s="14">
        <v>423000</v>
      </c>
      <c r="E4894" s="14">
        <v>423000</v>
      </c>
      <c r="F4894" s="14">
        <v>205200</v>
      </c>
      <c r="G4894" s="14">
        <v>48.51</v>
      </c>
    </row>
    <row r="4895" spans="1:7" x14ac:dyDescent="0.3">
      <c r="A4895" t="s">
        <v>243</v>
      </c>
      <c r="B4895" t="s">
        <v>582</v>
      </c>
      <c r="C4895" t="s">
        <v>590</v>
      </c>
      <c r="F4895" s="1">
        <v>3000</v>
      </c>
    </row>
    <row r="4896" spans="1:7" x14ac:dyDescent="0.3">
      <c r="A4896" t="s">
        <v>245</v>
      </c>
      <c r="B4896" t="s">
        <v>582</v>
      </c>
      <c r="C4896" t="s">
        <v>591</v>
      </c>
      <c r="F4896" s="1">
        <v>193800</v>
      </c>
    </row>
    <row r="4897" spans="1:7" x14ac:dyDescent="0.3">
      <c r="A4897" t="s">
        <v>247</v>
      </c>
      <c r="B4897" t="s">
        <v>582</v>
      </c>
      <c r="C4897" t="s">
        <v>592</v>
      </c>
      <c r="F4897" s="1">
        <v>8400</v>
      </c>
    </row>
    <row r="4898" spans="1:7" x14ac:dyDescent="0.3">
      <c r="A4898" s="13" t="s">
        <v>251</v>
      </c>
      <c r="B4898" s="13"/>
      <c r="C4898" s="13" t="s">
        <v>593</v>
      </c>
      <c r="D4898" s="14">
        <v>3595000</v>
      </c>
      <c r="E4898" s="14">
        <v>3595000</v>
      </c>
      <c r="F4898" s="14">
        <v>1776000</v>
      </c>
      <c r="G4898" s="14">
        <v>49.4</v>
      </c>
    </row>
    <row r="4899" spans="1:7" x14ac:dyDescent="0.3">
      <c r="A4899" t="s">
        <v>253</v>
      </c>
      <c r="B4899" t="s">
        <v>582</v>
      </c>
      <c r="C4899" t="s">
        <v>594</v>
      </c>
      <c r="F4899" s="1">
        <v>204400</v>
      </c>
    </row>
    <row r="4900" spans="1:7" x14ac:dyDescent="0.3">
      <c r="A4900" t="s">
        <v>255</v>
      </c>
      <c r="B4900" t="s">
        <v>582</v>
      </c>
      <c r="C4900" t="s">
        <v>626</v>
      </c>
      <c r="F4900" s="1">
        <v>627200</v>
      </c>
    </row>
    <row r="4901" spans="1:7" x14ac:dyDescent="0.3">
      <c r="A4901" t="s">
        <v>257</v>
      </c>
      <c r="B4901" t="s">
        <v>582</v>
      </c>
      <c r="C4901" t="s">
        <v>639</v>
      </c>
      <c r="F4901" s="1">
        <v>844400</v>
      </c>
    </row>
    <row r="4902" spans="1:7" x14ac:dyDescent="0.3">
      <c r="A4902" t="s">
        <v>259</v>
      </c>
      <c r="B4902" t="s">
        <v>582</v>
      </c>
      <c r="C4902" t="s">
        <v>627</v>
      </c>
      <c r="F4902" s="1">
        <v>50800</v>
      </c>
    </row>
    <row r="4903" spans="1:7" x14ac:dyDescent="0.3">
      <c r="A4903" t="s">
        <v>261</v>
      </c>
      <c r="B4903" t="s">
        <v>582</v>
      </c>
      <c r="C4903" t="s">
        <v>640</v>
      </c>
      <c r="F4903" s="1">
        <v>34800</v>
      </c>
    </row>
    <row r="4904" spans="1:7" x14ac:dyDescent="0.3">
      <c r="A4904" t="s">
        <v>263</v>
      </c>
      <c r="B4904" t="s">
        <v>582</v>
      </c>
      <c r="C4904" t="s">
        <v>641</v>
      </c>
      <c r="F4904" s="1">
        <v>14400</v>
      </c>
    </row>
    <row r="4905" spans="1:7" x14ac:dyDescent="0.3">
      <c r="A4905" s="13" t="s">
        <v>265</v>
      </c>
      <c r="B4905" s="13"/>
      <c r="C4905" s="13" t="s">
        <v>595</v>
      </c>
      <c r="D4905" s="14">
        <v>2726000</v>
      </c>
      <c r="E4905" s="14">
        <v>2726000</v>
      </c>
      <c r="F4905" s="14">
        <v>948240.88</v>
      </c>
      <c r="G4905" s="14">
        <v>34.79</v>
      </c>
    </row>
    <row r="4906" spans="1:7" x14ac:dyDescent="0.3">
      <c r="A4906" t="s">
        <v>267</v>
      </c>
      <c r="B4906" t="s">
        <v>582</v>
      </c>
      <c r="C4906" t="s">
        <v>596</v>
      </c>
      <c r="F4906" s="1">
        <v>32200</v>
      </c>
    </row>
    <row r="4907" spans="1:7" x14ac:dyDescent="0.3">
      <c r="A4907" t="s">
        <v>269</v>
      </c>
      <c r="B4907" t="s">
        <v>582</v>
      </c>
      <c r="C4907" t="s">
        <v>628</v>
      </c>
      <c r="F4907" s="1">
        <v>616840.88</v>
      </c>
    </row>
    <row r="4908" spans="1:7" x14ac:dyDescent="0.3">
      <c r="A4908" t="s">
        <v>271</v>
      </c>
      <c r="B4908" t="s">
        <v>582</v>
      </c>
      <c r="C4908" t="s">
        <v>597</v>
      </c>
      <c r="F4908" s="1">
        <v>6000</v>
      </c>
    </row>
    <row r="4909" spans="1:7" x14ac:dyDescent="0.3">
      <c r="A4909" t="s">
        <v>273</v>
      </c>
      <c r="B4909" t="s">
        <v>582</v>
      </c>
      <c r="C4909" t="s">
        <v>642</v>
      </c>
      <c r="F4909" s="1">
        <v>234000</v>
      </c>
    </row>
    <row r="4910" spans="1:7" x14ac:dyDescent="0.3">
      <c r="A4910" t="s">
        <v>277</v>
      </c>
      <c r="B4910" t="s">
        <v>582</v>
      </c>
      <c r="C4910" t="s">
        <v>599</v>
      </c>
      <c r="F4910" s="1">
        <v>15600</v>
      </c>
    </row>
    <row r="4911" spans="1:7" x14ac:dyDescent="0.3">
      <c r="A4911" t="s">
        <v>279</v>
      </c>
      <c r="B4911" t="s">
        <v>582</v>
      </c>
      <c r="C4911" t="s">
        <v>600</v>
      </c>
      <c r="F4911" s="1">
        <v>27000</v>
      </c>
    </row>
    <row r="4912" spans="1:7" x14ac:dyDescent="0.3">
      <c r="A4912" t="s">
        <v>281</v>
      </c>
      <c r="B4912" t="s">
        <v>582</v>
      </c>
      <c r="C4912" t="s">
        <v>614</v>
      </c>
      <c r="F4912" s="1">
        <v>12400</v>
      </c>
    </row>
    <row r="4913" spans="1:7" x14ac:dyDescent="0.3">
      <c r="A4913" t="s">
        <v>283</v>
      </c>
      <c r="B4913" t="s">
        <v>582</v>
      </c>
      <c r="C4913" t="s">
        <v>601</v>
      </c>
      <c r="F4913" s="1">
        <v>4200</v>
      </c>
    </row>
    <row r="4914" spans="1:7" x14ac:dyDescent="0.3">
      <c r="A4914" s="13" t="s">
        <v>288</v>
      </c>
      <c r="B4914" s="13"/>
      <c r="C4914" s="13" t="s">
        <v>603</v>
      </c>
      <c r="D4914" s="14">
        <v>50000</v>
      </c>
      <c r="E4914" s="14">
        <v>50000</v>
      </c>
      <c r="F4914" s="14">
        <v>21000</v>
      </c>
      <c r="G4914" s="14">
        <v>42</v>
      </c>
    </row>
    <row r="4915" spans="1:7" x14ac:dyDescent="0.3">
      <c r="A4915" t="s">
        <v>290</v>
      </c>
      <c r="B4915" t="s">
        <v>582</v>
      </c>
      <c r="C4915" t="s">
        <v>604</v>
      </c>
      <c r="F4915" s="1">
        <v>2400</v>
      </c>
    </row>
    <row r="4916" spans="1:7" x14ac:dyDescent="0.3">
      <c r="A4916" t="s">
        <v>292</v>
      </c>
      <c r="B4916" t="s">
        <v>582</v>
      </c>
      <c r="C4916" t="s">
        <v>643</v>
      </c>
      <c r="F4916" s="1">
        <v>15600</v>
      </c>
    </row>
    <row r="4917" spans="1:7" x14ac:dyDescent="0.3">
      <c r="A4917" t="s">
        <v>298</v>
      </c>
      <c r="B4917" t="s">
        <v>582</v>
      </c>
      <c r="C4917" t="s">
        <v>649</v>
      </c>
      <c r="F4917" s="1">
        <v>2400</v>
      </c>
    </row>
    <row r="4918" spans="1:7" x14ac:dyDescent="0.3">
      <c r="A4918" t="s">
        <v>300</v>
      </c>
      <c r="B4918" t="s">
        <v>582</v>
      </c>
      <c r="C4918" t="s">
        <v>603</v>
      </c>
      <c r="F4918" s="1">
        <v>600</v>
      </c>
    </row>
    <row r="4919" spans="1:7" x14ac:dyDescent="0.3">
      <c r="A4919" s="13" t="s">
        <v>307</v>
      </c>
      <c r="B4919" s="13"/>
      <c r="C4919" s="13" t="s">
        <v>607</v>
      </c>
      <c r="D4919" s="14">
        <v>34000</v>
      </c>
      <c r="E4919" s="14">
        <v>34000</v>
      </c>
      <c r="F4919" s="14">
        <v>11400</v>
      </c>
      <c r="G4919" s="14">
        <v>33.53</v>
      </c>
    </row>
    <row r="4920" spans="1:7" x14ac:dyDescent="0.3">
      <c r="A4920" t="s">
        <v>309</v>
      </c>
      <c r="B4920" t="s">
        <v>582</v>
      </c>
      <c r="C4920" t="s">
        <v>608</v>
      </c>
      <c r="F4920" s="1">
        <v>8400</v>
      </c>
    </row>
    <row r="4921" spans="1:7" x14ac:dyDescent="0.3">
      <c r="A4921" t="s">
        <v>313</v>
      </c>
      <c r="B4921" t="s">
        <v>582</v>
      </c>
      <c r="C4921" t="s">
        <v>609</v>
      </c>
      <c r="F4921" s="1">
        <v>3000</v>
      </c>
    </row>
    <row r="4922" spans="1:7" x14ac:dyDescent="0.3">
      <c r="A4922" t="s">
        <v>315</v>
      </c>
      <c r="B4922" t="s">
        <v>582</v>
      </c>
      <c r="C4922" t="s">
        <v>784</v>
      </c>
      <c r="F4922" s="1">
        <v>0</v>
      </c>
    </row>
    <row r="4923" spans="1:7" x14ac:dyDescent="0.3">
      <c r="A4923" s="13" t="s">
        <v>347</v>
      </c>
      <c r="B4923" s="13"/>
      <c r="C4923" s="13" t="s">
        <v>828</v>
      </c>
      <c r="D4923" s="14">
        <v>39000</v>
      </c>
      <c r="E4923" s="14">
        <v>39000</v>
      </c>
      <c r="F4923" s="14">
        <v>18000</v>
      </c>
      <c r="G4923" s="14">
        <v>46.15</v>
      </c>
    </row>
    <row r="4924" spans="1:7" x14ac:dyDescent="0.3">
      <c r="A4924" t="s">
        <v>349</v>
      </c>
      <c r="B4924" t="s">
        <v>582</v>
      </c>
      <c r="C4924" t="s">
        <v>886</v>
      </c>
      <c r="F4924" s="1">
        <v>13800</v>
      </c>
    </row>
    <row r="4925" spans="1:7" x14ac:dyDescent="0.3">
      <c r="A4925" t="s">
        <v>351</v>
      </c>
      <c r="B4925" t="s">
        <v>582</v>
      </c>
      <c r="C4925" t="s">
        <v>829</v>
      </c>
      <c r="F4925" s="1">
        <v>4200</v>
      </c>
    </row>
    <row r="4926" spans="1:7" x14ac:dyDescent="0.3">
      <c r="A4926" s="13" t="s">
        <v>402</v>
      </c>
      <c r="B4926" s="13"/>
      <c r="C4926" s="13" t="s">
        <v>619</v>
      </c>
      <c r="D4926" s="14">
        <v>16000</v>
      </c>
      <c r="E4926" s="14">
        <v>16000</v>
      </c>
      <c r="F4926" s="14">
        <v>0</v>
      </c>
      <c r="G4926" s="14">
        <v>0</v>
      </c>
    </row>
    <row r="4927" spans="1:7" x14ac:dyDescent="0.3">
      <c r="A4927" t="s">
        <v>404</v>
      </c>
      <c r="B4927" t="s">
        <v>582</v>
      </c>
      <c r="C4927" t="s">
        <v>620</v>
      </c>
      <c r="F4927" s="1">
        <v>0</v>
      </c>
    </row>
    <row r="4928" spans="1:7" x14ac:dyDescent="0.3">
      <c r="A4928" t="s">
        <v>408</v>
      </c>
      <c r="B4928" t="s">
        <v>582</v>
      </c>
      <c r="C4928" t="s">
        <v>1012</v>
      </c>
      <c r="F4928" s="1">
        <v>0</v>
      </c>
    </row>
    <row r="4929" spans="1:7" x14ac:dyDescent="0.3">
      <c r="A4929" t="s">
        <v>412</v>
      </c>
      <c r="B4929" t="s">
        <v>582</v>
      </c>
      <c r="C4929" t="s">
        <v>635</v>
      </c>
      <c r="F4929" s="1">
        <v>0</v>
      </c>
    </row>
    <row r="4930" spans="1:7" x14ac:dyDescent="0.3">
      <c r="A4930" s="84" t="s">
        <v>1256</v>
      </c>
      <c r="B4930" s="84"/>
      <c r="C4930" s="84"/>
      <c r="D4930" s="85">
        <v>3700000</v>
      </c>
      <c r="E4930" s="85">
        <v>3700000</v>
      </c>
      <c r="F4930" s="85">
        <v>1107195.8799999999</v>
      </c>
      <c r="G4930" s="85">
        <v>29.92</v>
      </c>
    </row>
    <row r="4931" spans="1:7" x14ac:dyDescent="0.3">
      <c r="A4931" s="13" t="s">
        <v>288</v>
      </c>
      <c r="B4931" s="13"/>
      <c r="C4931" s="13" t="s">
        <v>603</v>
      </c>
      <c r="D4931" s="14">
        <v>3700000</v>
      </c>
      <c r="E4931" s="14">
        <v>3700000</v>
      </c>
      <c r="F4931" s="14">
        <v>1107195.8799999999</v>
      </c>
      <c r="G4931" s="14">
        <v>29.92</v>
      </c>
    </row>
    <row r="4932" spans="1:7" x14ac:dyDescent="0.3">
      <c r="A4932" t="s">
        <v>300</v>
      </c>
      <c r="B4932" t="s">
        <v>582</v>
      </c>
      <c r="C4932" t="s">
        <v>603</v>
      </c>
      <c r="F4932" s="1">
        <v>1107195.8799999999</v>
      </c>
    </row>
    <row r="4933" spans="1:7" x14ac:dyDescent="0.3">
      <c r="A4933" s="47" t="s">
        <v>1257</v>
      </c>
      <c r="B4933" s="47"/>
      <c r="C4933" s="47"/>
      <c r="D4933" s="12">
        <v>2100000</v>
      </c>
      <c r="E4933" s="12">
        <v>2100000</v>
      </c>
      <c r="F4933" s="12">
        <v>0</v>
      </c>
      <c r="G4933" s="12">
        <v>0</v>
      </c>
    </row>
    <row r="4934" spans="1:7" x14ac:dyDescent="0.3">
      <c r="A4934" s="13" t="s">
        <v>347</v>
      </c>
      <c r="B4934" s="13"/>
      <c r="C4934" s="13" t="s">
        <v>828</v>
      </c>
      <c r="D4934" s="14">
        <v>2100000</v>
      </c>
      <c r="E4934" s="14">
        <v>2100000</v>
      </c>
      <c r="F4934" s="14">
        <v>0</v>
      </c>
      <c r="G4934" s="14">
        <v>0</v>
      </c>
    </row>
    <row r="4935" spans="1:7" x14ac:dyDescent="0.3">
      <c r="A4935" t="s">
        <v>351</v>
      </c>
      <c r="B4935" t="s">
        <v>582</v>
      </c>
      <c r="C4935" t="s">
        <v>829</v>
      </c>
      <c r="F4935" s="1">
        <v>0</v>
      </c>
    </row>
    <row r="4936" spans="1:7" x14ac:dyDescent="0.3">
      <c r="A4936" s="47" t="s">
        <v>1258</v>
      </c>
      <c r="B4936" s="47"/>
      <c r="C4936" s="47"/>
      <c r="D4936" s="12">
        <v>36966000</v>
      </c>
      <c r="E4936" s="12">
        <v>36966000</v>
      </c>
      <c r="F4936" s="12">
        <v>15139243.48</v>
      </c>
      <c r="G4936" s="12">
        <v>40.950000000000003</v>
      </c>
    </row>
    <row r="4937" spans="1:7" x14ac:dyDescent="0.3">
      <c r="A4937" s="13" t="s">
        <v>218</v>
      </c>
      <c r="B4937" s="13"/>
      <c r="C4937" s="13" t="s">
        <v>581</v>
      </c>
      <c r="D4937" s="14">
        <v>10656000</v>
      </c>
      <c r="E4937" s="14">
        <v>10656000</v>
      </c>
      <c r="F4937" s="14">
        <v>4439500</v>
      </c>
      <c r="G4937" s="14">
        <v>41.66</v>
      </c>
    </row>
    <row r="4938" spans="1:7" x14ac:dyDescent="0.3">
      <c r="A4938" t="s">
        <v>220</v>
      </c>
      <c r="B4938" t="s">
        <v>582</v>
      </c>
      <c r="C4938" t="s">
        <v>583</v>
      </c>
      <c r="F4938" s="1">
        <v>3822500</v>
      </c>
    </row>
    <row r="4939" spans="1:7" x14ac:dyDescent="0.3">
      <c r="A4939" t="s">
        <v>222</v>
      </c>
      <c r="B4939" t="s">
        <v>582</v>
      </c>
      <c r="C4939" t="s">
        <v>584</v>
      </c>
      <c r="F4939" s="1">
        <v>5000</v>
      </c>
    </row>
    <row r="4940" spans="1:7" x14ac:dyDescent="0.3">
      <c r="A4940" t="s">
        <v>224</v>
      </c>
      <c r="B4940" t="s">
        <v>582</v>
      </c>
      <c r="C4940" t="s">
        <v>585</v>
      </c>
      <c r="F4940" s="1">
        <v>70500</v>
      </c>
    </row>
    <row r="4941" spans="1:7" x14ac:dyDescent="0.3">
      <c r="A4941" t="s">
        <v>226</v>
      </c>
      <c r="B4941" t="s">
        <v>582</v>
      </c>
      <c r="C4941" t="s">
        <v>1016</v>
      </c>
      <c r="F4941" s="1">
        <v>541500</v>
      </c>
    </row>
    <row r="4942" spans="1:7" x14ac:dyDescent="0.3">
      <c r="A4942" s="13" t="s">
        <v>228</v>
      </c>
      <c r="B4942" s="13"/>
      <c r="C4942" s="13" t="s">
        <v>586</v>
      </c>
      <c r="D4942" s="14">
        <v>460000</v>
      </c>
      <c r="E4942" s="14">
        <v>460000</v>
      </c>
      <c r="F4942" s="14">
        <v>191500</v>
      </c>
      <c r="G4942" s="14">
        <v>41.63</v>
      </c>
    </row>
    <row r="4943" spans="1:7" x14ac:dyDescent="0.3">
      <c r="A4943" t="s">
        <v>230</v>
      </c>
      <c r="B4943" t="s">
        <v>582</v>
      </c>
      <c r="C4943" t="s">
        <v>586</v>
      </c>
      <c r="F4943" s="1">
        <v>191500</v>
      </c>
    </row>
    <row r="4944" spans="1:7" x14ac:dyDescent="0.3">
      <c r="A4944" s="13" t="s">
        <v>231</v>
      </c>
      <c r="B4944" s="13"/>
      <c r="C4944" s="13" t="s">
        <v>587</v>
      </c>
      <c r="D4944" s="14">
        <v>1630000</v>
      </c>
      <c r="E4944" s="14">
        <v>1630000</v>
      </c>
      <c r="F4944" s="14">
        <v>679000</v>
      </c>
      <c r="G4944" s="14">
        <v>41.66</v>
      </c>
    </row>
    <row r="4945" spans="1:7" x14ac:dyDescent="0.3">
      <c r="A4945" t="s">
        <v>235</v>
      </c>
      <c r="B4945" t="s">
        <v>582</v>
      </c>
      <c r="C4945" t="s">
        <v>588</v>
      </c>
      <c r="F4945" s="1">
        <v>679000</v>
      </c>
    </row>
    <row r="4946" spans="1:7" x14ac:dyDescent="0.3">
      <c r="A4946" s="13" t="s">
        <v>241</v>
      </c>
      <c r="B4946" s="13"/>
      <c r="C4946" s="13" t="s">
        <v>589</v>
      </c>
      <c r="D4946" s="14">
        <v>615000</v>
      </c>
      <c r="E4946" s="14">
        <v>615000</v>
      </c>
      <c r="F4946" s="14">
        <v>255500</v>
      </c>
      <c r="G4946" s="14">
        <v>41.54</v>
      </c>
    </row>
    <row r="4947" spans="1:7" x14ac:dyDescent="0.3">
      <c r="A4947" t="s">
        <v>243</v>
      </c>
      <c r="B4947" t="s">
        <v>582</v>
      </c>
      <c r="C4947" t="s">
        <v>590</v>
      </c>
      <c r="F4947" s="1">
        <v>8000</v>
      </c>
    </row>
    <row r="4948" spans="1:7" x14ac:dyDescent="0.3">
      <c r="A4948" t="s">
        <v>245</v>
      </c>
      <c r="B4948" t="s">
        <v>582</v>
      </c>
      <c r="C4948" t="s">
        <v>591</v>
      </c>
      <c r="F4948" s="1">
        <v>233000</v>
      </c>
    </row>
    <row r="4949" spans="1:7" x14ac:dyDescent="0.3">
      <c r="A4949" t="s">
        <v>247</v>
      </c>
      <c r="B4949" t="s">
        <v>582</v>
      </c>
      <c r="C4949" t="s">
        <v>592</v>
      </c>
      <c r="F4949" s="1">
        <v>14500</v>
      </c>
    </row>
    <row r="4950" spans="1:7" x14ac:dyDescent="0.3">
      <c r="A4950" s="13" t="s">
        <v>251</v>
      </c>
      <c r="B4950" s="13"/>
      <c r="C4950" s="13" t="s">
        <v>593</v>
      </c>
      <c r="D4950" s="14">
        <v>1799000</v>
      </c>
      <c r="E4950" s="14">
        <v>1799000</v>
      </c>
      <c r="F4950" s="14">
        <v>715500</v>
      </c>
      <c r="G4950" s="14">
        <v>39.770000000000003</v>
      </c>
    </row>
    <row r="4951" spans="1:7" x14ac:dyDescent="0.3">
      <c r="A4951" t="s">
        <v>253</v>
      </c>
      <c r="B4951" t="s">
        <v>582</v>
      </c>
      <c r="C4951" t="s">
        <v>594</v>
      </c>
      <c r="F4951" s="1">
        <v>104000</v>
      </c>
    </row>
    <row r="4952" spans="1:7" x14ac:dyDescent="0.3">
      <c r="A4952" t="s">
        <v>257</v>
      </c>
      <c r="B4952" t="s">
        <v>582</v>
      </c>
      <c r="C4952" t="s">
        <v>639</v>
      </c>
      <c r="F4952" s="1">
        <v>483000</v>
      </c>
    </row>
    <row r="4953" spans="1:7" x14ac:dyDescent="0.3">
      <c r="A4953" t="s">
        <v>259</v>
      </c>
      <c r="B4953" t="s">
        <v>582</v>
      </c>
      <c r="C4953" t="s">
        <v>627</v>
      </c>
      <c r="F4953" s="1">
        <v>60000</v>
      </c>
    </row>
    <row r="4954" spans="1:7" x14ac:dyDescent="0.3">
      <c r="A4954" t="s">
        <v>261</v>
      </c>
      <c r="B4954" t="s">
        <v>582</v>
      </c>
      <c r="C4954" t="s">
        <v>640</v>
      </c>
      <c r="F4954" s="1">
        <v>48000</v>
      </c>
    </row>
    <row r="4955" spans="1:7" x14ac:dyDescent="0.3">
      <c r="A4955" t="s">
        <v>263</v>
      </c>
      <c r="B4955" t="s">
        <v>582</v>
      </c>
      <c r="C4955" t="s">
        <v>641</v>
      </c>
      <c r="F4955" s="1">
        <v>20500</v>
      </c>
    </row>
    <row r="4956" spans="1:7" x14ac:dyDescent="0.3">
      <c r="A4956" s="13" t="s">
        <v>265</v>
      </c>
      <c r="B4956" s="13"/>
      <c r="C4956" s="13" t="s">
        <v>595</v>
      </c>
      <c r="D4956" s="14">
        <v>4286000</v>
      </c>
      <c r="E4956" s="14">
        <v>4286000</v>
      </c>
      <c r="F4956" s="14">
        <v>1688500</v>
      </c>
      <c r="G4956" s="14">
        <v>39.4</v>
      </c>
    </row>
    <row r="4957" spans="1:7" x14ac:dyDescent="0.3">
      <c r="A4957" t="s">
        <v>267</v>
      </c>
      <c r="B4957" t="s">
        <v>582</v>
      </c>
      <c r="C4957" t="s">
        <v>596</v>
      </c>
      <c r="F4957" s="1">
        <v>46000</v>
      </c>
    </row>
    <row r="4958" spans="1:7" x14ac:dyDescent="0.3">
      <c r="A4958" t="s">
        <v>269</v>
      </c>
      <c r="B4958" t="s">
        <v>582</v>
      </c>
      <c r="C4958" t="s">
        <v>628</v>
      </c>
      <c r="F4958" s="1">
        <v>553000</v>
      </c>
    </row>
    <row r="4959" spans="1:7" x14ac:dyDescent="0.3">
      <c r="A4959" t="s">
        <v>271</v>
      </c>
      <c r="B4959" t="s">
        <v>582</v>
      </c>
      <c r="C4959" t="s">
        <v>597</v>
      </c>
      <c r="F4959" s="1">
        <v>22500</v>
      </c>
    </row>
    <row r="4960" spans="1:7" x14ac:dyDescent="0.3">
      <c r="A4960" t="s">
        <v>273</v>
      </c>
      <c r="B4960" t="s">
        <v>582</v>
      </c>
      <c r="C4960" t="s">
        <v>642</v>
      </c>
      <c r="F4960" s="1">
        <v>402500</v>
      </c>
    </row>
    <row r="4961" spans="1:7" x14ac:dyDescent="0.3">
      <c r="A4961" t="s">
        <v>275</v>
      </c>
      <c r="B4961" t="s">
        <v>582</v>
      </c>
      <c r="C4961" t="s">
        <v>598</v>
      </c>
      <c r="F4961" s="1">
        <v>64500</v>
      </c>
    </row>
    <row r="4962" spans="1:7" x14ac:dyDescent="0.3">
      <c r="A4962" t="s">
        <v>277</v>
      </c>
      <c r="B4962" t="s">
        <v>582</v>
      </c>
      <c r="C4962" t="s">
        <v>599</v>
      </c>
      <c r="F4962" s="1">
        <v>99000</v>
      </c>
    </row>
    <row r="4963" spans="1:7" x14ac:dyDescent="0.3">
      <c r="A4963" t="s">
        <v>279</v>
      </c>
      <c r="B4963" t="s">
        <v>582</v>
      </c>
      <c r="C4963" t="s">
        <v>600</v>
      </c>
      <c r="F4963" s="1">
        <v>75000</v>
      </c>
    </row>
    <row r="4964" spans="1:7" x14ac:dyDescent="0.3">
      <c r="A4964" t="s">
        <v>281</v>
      </c>
      <c r="B4964" t="s">
        <v>582</v>
      </c>
      <c r="C4964" t="s">
        <v>614</v>
      </c>
      <c r="F4964" s="1">
        <v>37500</v>
      </c>
    </row>
    <row r="4965" spans="1:7" x14ac:dyDescent="0.3">
      <c r="A4965" t="s">
        <v>283</v>
      </c>
      <c r="B4965" t="s">
        <v>582</v>
      </c>
      <c r="C4965" t="s">
        <v>601</v>
      </c>
      <c r="F4965" s="1">
        <v>388500</v>
      </c>
    </row>
    <row r="4966" spans="1:7" x14ac:dyDescent="0.3">
      <c r="A4966" s="13" t="s">
        <v>288</v>
      </c>
      <c r="B4966" s="13"/>
      <c r="C4966" s="13" t="s">
        <v>603</v>
      </c>
      <c r="D4966" s="14">
        <v>584000</v>
      </c>
      <c r="E4966" s="14">
        <v>584000</v>
      </c>
      <c r="F4966" s="14">
        <v>242500</v>
      </c>
      <c r="G4966" s="14">
        <v>41.52</v>
      </c>
    </row>
    <row r="4967" spans="1:7" x14ac:dyDescent="0.3">
      <c r="A4967" t="s">
        <v>290</v>
      </c>
      <c r="B4967" t="s">
        <v>582</v>
      </c>
      <c r="C4967" t="s">
        <v>604</v>
      </c>
      <c r="F4967" s="1">
        <v>14500</v>
      </c>
    </row>
    <row r="4968" spans="1:7" x14ac:dyDescent="0.3">
      <c r="A4968" t="s">
        <v>292</v>
      </c>
      <c r="B4968" t="s">
        <v>582</v>
      </c>
      <c r="C4968" t="s">
        <v>643</v>
      </c>
      <c r="F4968" s="1">
        <v>83000</v>
      </c>
    </row>
    <row r="4969" spans="1:7" x14ac:dyDescent="0.3">
      <c r="A4969" t="s">
        <v>294</v>
      </c>
      <c r="B4969" t="s">
        <v>582</v>
      </c>
      <c r="C4969" t="s">
        <v>605</v>
      </c>
      <c r="F4969" s="1">
        <v>9500</v>
      </c>
    </row>
    <row r="4970" spans="1:7" x14ac:dyDescent="0.3">
      <c r="A4970" t="s">
        <v>298</v>
      </c>
      <c r="B4970" t="s">
        <v>582</v>
      </c>
      <c r="C4970" t="s">
        <v>649</v>
      </c>
      <c r="F4970" s="1">
        <v>10500</v>
      </c>
    </row>
    <row r="4971" spans="1:7" x14ac:dyDescent="0.3">
      <c r="A4971" t="s">
        <v>300</v>
      </c>
      <c r="B4971" t="s">
        <v>582</v>
      </c>
      <c r="C4971" t="s">
        <v>603</v>
      </c>
      <c r="F4971" s="1">
        <v>125000</v>
      </c>
    </row>
    <row r="4972" spans="1:7" x14ac:dyDescent="0.3">
      <c r="A4972" s="13" t="s">
        <v>307</v>
      </c>
      <c r="B4972" s="13"/>
      <c r="C4972" s="13" t="s">
        <v>607</v>
      </c>
      <c r="D4972" s="14">
        <v>30000</v>
      </c>
      <c r="E4972" s="14">
        <v>30000</v>
      </c>
      <c r="F4972" s="14">
        <v>12000</v>
      </c>
      <c r="G4972" s="14">
        <v>40</v>
      </c>
    </row>
    <row r="4973" spans="1:7" x14ac:dyDescent="0.3">
      <c r="A4973" t="s">
        <v>309</v>
      </c>
      <c r="B4973" t="s">
        <v>582</v>
      </c>
      <c r="C4973" t="s">
        <v>608</v>
      </c>
      <c r="F4973" s="1">
        <v>8000</v>
      </c>
    </row>
    <row r="4974" spans="1:7" x14ac:dyDescent="0.3">
      <c r="A4974" t="s">
        <v>315</v>
      </c>
      <c r="B4974" t="s">
        <v>582</v>
      </c>
      <c r="C4974" t="s">
        <v>784</v>
      </c>
      <c r="F4974" s="1">
        <v>4000</v>
      </c>
    </row>
    <row r="4975" spans="1:7" x14ac:dyDescent="0.3">
      <c r="A4975" s="13" t="s">
        <v>347</v>
      </c>
      <c r="B4975" s="13"/>
      <c r="C4975" s="13" t="s">
        <v>828</v>
      </c>
      <c r="D4975" s="14">
        <v>16420000</v>
      </c>
      <c r="E4975" s="14">
        <v>16420000</v>
      </c>
      <c r="F4975" s="14">
        <v>6583000</v>
      </c>
      <c r="G4975" s="14">
        <v>40.090000000000003</v>
      </c>
    </row>
    <row r="4976" spans="1:7" x14ac:dyDescent="0.3">
      <c r="A4976" t="s">
        <v>351</v>
      </c>
      <c r="B4976" t="s">
        <v>582</v>
      </c>
      <c r="C4976" t="s">
        <v>829</v>
      </c>
      <c r="F4976" s="1">
        <v>6583000</v>
      </c>
    </row>
    <row r="4977" spans="1:7" x14ac:dyDescent="0.3">
      <c r="A4977" s="13" t="s">
        <v>388</v>
      </c>
      <c r="B4977" s="13"/>
      <c r="C4977" s="13" t="s">
        <v>629</v>
      </c>
      <c r="D4977" s="14">
        <v>60000</v>
      </c>
      <c r="E4977" s="14">
        <v>60000</v>
      </c>
      <c r="F4977" s="14">
        <v>0</v>
      </c>
      <c r="G4977" s="14">
        <v>0</v>
      </c>
    </row>
    <row r="4978" spans="1:7" x14ac:dyDescent="0.3">
      <c r="A4978" t="s">
        <v>392</v>
      </c>
      <c r="B4978" t="s">
        <v>582</v>
      </c>
      <c r="C4978" t="s">
        <v>1055</v>
      </c>
      <c r="F4978" s="1">
        <v>0</v>
      </c>
    </row>
    <row r="4979" spans="1:7" x14ac:dyDescent="0.3">
      <c r="A4979" s="13" t="s">
        <v>402</v>
      </c>
      <c r="B4979" s="13"/>
      <c r="C4979" s="13" t="s">
        <v>619</v>
      </c>
      <c r="D4979" s="14">
        <v>318000</v>
      </c>
      <c r="E4979" s="14">
        <v>318000</v>
      </c>
      <c r="F4979" s="14">
        <v>247493.48</v>
      </c>
      <c r="G4979" s="14">
        <v>77.83</v>
      </c>
    </row>
    <row r="4980" spans="1:7" x14ac:dyDescent="0.3">
      <c r="A4980" t="s">
        <v>404</v>
      </c>
      <c r="B4980" t="s">
        <v>582</v>
      </c>
      <c r="C4980" t="s">
        <v>620</v>
      </c>
      <c r="F4980" s="1">
        <v>0</v>
      </c>
    </row>
    <row r="4981" spans="1:7" x14ac:dyDescent="0.3">
      <c r="A4981" t="s">
        <v>412</v>
      </c>
      <c r="B4981" t="s">
        <v>582</v>
      </c>
      <c r="C4981" t="s">
        <v>635</v>
      </c>
      <c r="F4981" s="1">
        <v>247493.48</v>
      </c>
    </row>
    <row r="4982" spans="1:7" x14ac:dyDescent="0.3">
      <c r="A4982" s="13" t="s">
        <v>413</v>
      </c>
      <c r="B4982" s="13"/>
      <c r="C4982" s="13" t="s">
        <v>636</v>
      </c>
      <c r="D4982" s="14">
        <v>100000</v>
      </c>
      <c r="E4982" s="14">
        <v>100000</v>
      </c>
      <c r="F4982" s="14">
        <v>84750</v>
      </c>
      <c r="G4982" s="14">
        <v>84.75</v>
      </c>
    </row>
    <row r="4983" spans="1:7" x14ac:dyDescent="0.3">
      <c r="A4983" t="s">
        <v>415</v>
      </c>
      <c r="B4983" t="s">
        <v>582</v>
      </c>
      <c r="C4983" t="s">
        <v>637</v>
      </c>
      <c r="F4983" s="1">
        <v>84750</v>
      </c>
    </row>
    <row r="4984" spans="1:7" x14ac:dyDescent="0.3">
      <c r="A4984" s="13" t="s">
        <v>427</v>
      </c>
      <c r="B4984" s="13"/>
      <c r="C4984" s="13" t="s">
        <v>664</v>
      </c>
      <c r="D4984" s="14">
        <v>8000</v>
      </c>
      <c r="E4984" s="14">
        <v>8000</v>
      </c>
      <c r="F4984" s="14">
        <v>0</v>
      </c>
      <c r="G4984" s="14">
        <v>0</v>
      </c>
    </row>
    <row r="4985" spans="1:7" x14ac:dyDescent="0.3">
      <c r="A4985" t="s">
        <v>429</v>
      </c>
      <c r="B4985" t="s">
        <v>582</v>
      </c>
      <c r="C4985" t="s">
        <v>665</v>
      </c>
      <c r="F4985" s="1">
        <v>0</v>
      </c>
    </row>
    <row r="4986" spans="1:7" x14ac:dyDescent="0.3">
      <c r="A4986" s="47" t="s">
        <v>1259</v>
      </c>
      <c r="B4986" s="47"/>
      <c r="C4986" s="47"/>
      <c r="D4986" s="12">
        <v>4587000</v>
      </c>
      <c r="E4986" s="12">
        <v>4587000</v>
      </c>
      <c r="F4986" s="12">
        <v>2284800</v>
      </c>
      <c r="G4986" s="12">
        <v>49.81</v>
      </c>
    </row>
    <row r="4987" spans="1:7" x14ac:dyDescent="0.3">
      <c r="A4987" s="13" t="s">
        <v>218</v>
      </c>
      <c r="B4987" s="13"/>
      <c r="C4987" s="13" t="s">
        <v>581</v>
      </c>
      <c r="D4987" s="14">
        <v>2660000</v>
      </c>
      <c r="E4987" s="14">
        <v>2660000</v>
      </c>
      <c r="F4987" s="14">
        <v>1329600</v>
      </c>
      <c r="G4987" s="14">
        <v>49.98</v>
      </c>
    </row>
    <row r="4988" spans="1:7" x14ac:dyDescent="0.3">
      <c r="A4988" t="s">
        <v>220</v>
      </c>
      <c r="B4988" t="s">
        <v>582</v>
      </c>
      <c r="C4988" t="s">
        <v>583</v>
      </c>
      <c r="F4988" s="1">
        <v>1329600</v>
      </c>
    </row>
    <row r="4989" spans="1:7" x14ac:dyDescent="0.3">
      <c r="A4989" s="13" t="s">
        <v>228</v>
      </c>
      <c r="B4989" s="13"/>
      <c r="C4989" s="13" t="s">
        <v>586</v>
      </c>
      <c r="D4989" s="14">
        <v>60000</v>
      </c>
      <c r="E4989" s="14">
        <v>60000</v>
      </c>
      <c r="F4989" s="14">
        <v>30000</v>
      </c>
      <c r="G4989" s="14">
        <v>50</v>
      </c>
    </row>
    <row r="4990" spans="1:7" x14ac:dyDescent="0.3">
      <c r="A4990" t="s">
        <v>230</v>
      </c>
      <c r="B4990" t="s">
        <v>582</v>
      </c>
      <c r="C4990" t="s">
        <v>586</v>
      </c>
      <c r="F4990" s="1">
        <v>30000</v>
      </c>
    </row>
    <row r="4991" spans="1:7" x14ac:dyDescent="0.3">
      <c r="A4991" s="13" t="s">
        <v>231</v>
      </c>
      <c r="B4991" s="13"/>
      <c r="C4991" s="13" t="s">
        <v>587</v>
      </c>
      <c r="D4991" s="14">
        <v>440000</v>
      </c>
      <c r="E4991" s="14">
        <v>440000</v>
      </c>
      <c r="F4991" s="14">
        <v>219600</v>
      </c>
      <c r="G4991" s="14">
        <v>49.91</v>
      </c>
    </row>
    <row r="4992" spans="1:7" x14ac:dyDescent="0.3">
      <c r="A4992" t="s">
        <v>235</v>
      </c>
      <c r="B4992" t="s">
        <v>582</v>
      </c>
      <c r="C4992" t="s">
        <v>588</v>
      </c>
      <c r="F4992" s="1">
        <v>219600</v>
      </c>
    </row>
    <row r="4993" spans="1:7" x14ac:dyDescent="0.3">
      <c r="A4993" s="13" t="s">
        <v>241</v>
      </c>
      <c r="B4993" s="13"/>
      <c r="C4993" s="13" t="s">
        <v>589</v>
      </c>
      <c r="D4993" s="14">
        <v>70000</v>
      </c>
      <c r="E4993" s="14">
        <v>70000</v>
      </c>
      <c r="F4993" s="14">
        <v>33600</v>
      </c>
      <c r="G4993" s="14">
        <v>48</v>
      </c>
    </row>
    <row r="4994" spans="1:7" x14ac:dyDescent="0.3">
      <c r="A4994" t="s">
        <v>243</v>
      </c>
      <c r="B4994" t="s">
        <v>582</v>
      </c>
      <c r="C4994" t="s">
        <v>590</v>
      </c>
      <c r="F4994" s="1">
        <v>0</v>
      </c>
    </row>
    <row r="4995" spans="1:7" x14ac:dyDescent="0.3">
      <c r="A4995" t="s">
        <v>245</v>
      </c>
      <c r="B4995" t="s">
        <v>582</v>
      </c>
      <c r="C4995" t="s">
        <v>591</v>
      </c>
      <c r="F4995" s="1">
        <v>33600</v>
      </c>
    </row>
    <row r="4996" spans="1:7" x14ac:dyDescent="0.3">
      <c r="A4996" t="s">
        <v>247</v>
      </c>
      <c r="B4996" t="s">
        <v>582</v>
      </c>
      <c r="C4996" t="s">
        <v>592</v>
      </c>
      <c r="F4996" s="1">
        <v>0</v>
      </c>
    </row>
    <row r="4997" spans="1:7" x14ac:dyDescent="0.3">
      <c r="A4997" s="13" t="s">
        <v>251</v>
      </c>
      <c r="B4997" s="13"/>
      <c r="C4997" s="13" t="s">
        <v>593</v>
      </c>
      <c r="D4997" s="14">
        <v>547000</v>
      </c>
      <c r="E4997" s="14">
        <v>547000</v>
      </c>
      <c r="F4997" s="14">
        <v>271800</v>
      </c>
      <c r="G4997" s="14">
        <v>49.69</v>
      </c>
    </row>
    <row r="4998" spans="1:7" x14ac:dyDescent="0.3">
      <c r="A4998" t="s">
        <v>253</v>
      </c>
      <c r="B4998" t="s">
        <v>582</v>
      </c>
      <c r="C4998" t="s">
        <v>594</v>
      </c>
      <c r="F4998" s="1">
        <v>24600</v>
      </c>
    </row>
    <row r="4999" spans="1:7" x14ac:dyDescent="0.3">
      <c r="A4999" t="s">
        <v>255</v>
      </c>
      <c r="B4999" t="s">
        <v>582</v>
      </c>
      <c r="C4999" t="s">
        <v>626</v>
      </c>
      <c r="F4999" s="1">
        <v>129600</v>
      </c>
    </row>
    <row r="5000" spans="1:7" x14ac:dyDescent="0.3">
      <c r="A5000" t="s">
        <v>257</v>
      </c>
      <c r="B5000" t="s">
        <v>582</v>
      </c>
      <c r="C5000" t="s">
        <v>639</v>
      </c>
      <c r="F5000" s="1">
        <v>112200</v>
      </c>
    </row>
    <row r="5001" spans="1:7" x14ac:dyDescent="0.3">
      <c r="A5001" t="s">
        <v>259</v>
      </c>
      <c r="B5001" t="s">
        <v>582</v>
      </c>
      <c r="C5001" t="s">
        <v>627</v>
      </c>
      <c r="F5001" s="1">
        <v>2400</v>
      </c>
    </row>
    <row r="5002" spans="1:7" x14ac:dyDescent="0.3">
      <c r="A5002" t="s">
        <v>261</v>
      </c>
      <c r="B5002" t="s">
        <v>582</v>
      </c>
      <c r="C5002" t="s">
        <v>640</v>
      </c>
      <c r="F5002" s="1">
        <v>1800</v>
      </c>
    </row>
    <row r="5003" spans="1:7" x14ac:dyDescent="0.3">
      <c r="A5003" t="s">
        <v>263</v>
      </c>
      <c r="B5003" t="s">
        <v>582</v>
      </c>
      <c r="C5003" t="s">
        <v>641</v>
      </c>
      <c r="F5003" s="1">
        <v>1200</v>
      </c>
    </row>
    <row r="5004" spans="1:7" x14ac:dyDescent="0.3">
      <c r="A5004" s="13" t="s">
        <v>265</v>
      </c>
      <c r="B5004" s="13"/>
      <c r="C5004" s="13" t="s">
        <v>595</v>
      </c>
      <c r="D5004" s="14">
        <v>719000</v>
      </c>
      <c r="E5004" s="14">
        <v>719000</v>
      </c>
      <c r="F5004" s="14">
        <v>357000</v>
      </c>
      <c r="G5004" s="14">
        <v>49.65</v>
      </c>
    </row>
    <row r="5005" spans="1:7" x14ac:dyDescent="0.3">
      <c r="A5005" t="s">
        <v>267</v>
      </c>
      <c r="B5005" t="s">
        <v>582</v>
      </c>
      <c r="C5005" t="s">
        <v>596</v>
      </c>
      <c r="F5005" s="1">
        <v>30000</v>
      </c>
    </row>
    <row r="5006" spans="1:7" x14ac:dyDescent="0.3">
      <c r="A5006" t="s">
        <v>269</v>
      </c>
      <c r="B5006" t="s">
        <v>582</v>
      </c>
      <c r="C5006" t="s">
        <v>628</v>
      </c>
      <c r="F5006" s="1">
        <v>19800</v>
      </c>
    </row>
    <row r="5007" spans="1:7" x14ac:dyDescent="0.3">
      <c r="A5007" t="s">
        <v>271</v>
      </c>
      <c r="B5007" t="s">
        <v>582</v>
      </c>
      <c r="C5007" t="s">
        <v>597</v>
      </c>
      <c r="F5007" s="1">
        <v>2400</v>
      </c>
    </row>
    <row r="5008" spans="1:7" x14ac:dyDescent="0.3">
      <c r="A5008" t="s">
        <v>273</v>
      </c>
      <c r="B5008" t="s">
        <v>582</v>
      </c>
      <c r="C5008" t="s">
        <v>642</v>
      </c>
      <c r="F5008" s="1">
        <v>43200</v>
      </c>
    </row>
    <row r="5009" spans="1:7" x14ac:dyDescent="0.3">
      <c r="A5009" t="s">
        <v>275</v>
      </c>
      <c r="B5009" t="s">
        <v>582</v>
      </c>
      <c r="C5009" t="s">
        <v>598</v>
      </c>
      <c r="F5009" s="1">
        <v>0</v>
      </c>
    </row>
    <row r="5010" spans="1:7" x14ac:dyDescent="0.3">
      <c r="A5010" t="s">
        <v>277</v>
      </c>
      <c r="B5010" t="s">
        <v>582</v>
      </c>
      <c r="C5010" t="s">
        <v>599</v>
      </c>
      <c r="F5010" s="1">
        <v>0</v>
      </c>
    </row>
    <row r="5011" spans="1:7" x14ac:dyDescent="0.3">
      <c r="A5011" t="s">
        <v>279</v>
      </c>
      <c r="B5011" t="s">
        <v>582</v>
      </c>
      <c r="C5011" t="s">
        <v>600</v>
      </c>
      <c r="F5011" s="1">
        <v>30000</v>
      </c>
    </row>
    <row r="5012" spans="1:7" x14ac:dyDescent="0.3">
      <c r="A5012" t="s">
        <v>281</v>
      </c>
      <c r="B5012" t="s">
        <v>582</v>
      </c>
      <c r="C5012" t="s">
        <v>614</v>
      </c>
      <c r="F5012" s="1">
        <v>27000</v>
      </c>
    </row>
    <row r="5013" spans="1:7" x14ac:dyDescent="0.3">
      <c r="A5013" t="s">
        <v>283</v>
      </c>
      <c r="B5013" t="s">
        <v>582</v>
      </c>
      <c r="C5013" t="s">
        <v>601</v>
      </c>
      <c r="F5013" s="1">
        <v>204600</v>
      </c>
    </row>
    <row r="5014" spans="1:7" x14ac:dyDescent="0.3">
      <c r="A5014" s="13" t="s">
        <v>288</v>
      </c>
      <c r="B5014" s="13"/>
      <c r="C5014" s="13" t="s">
        <v>603</v>
      </c>
      <c r="D5014" s="14">
        <v>85000</v>
      </c>
      <c r="E5014" s="14">
        <v>85000</v>
      </c>
      <c r="F5014" s="14">
        <v>40800</v>
      </c>
      <c r="G5014" s="14">
        <v>48</v>
      </c>
    </row>
    <row r="5015" spans="1:7" x14ac:dyDescent="0.3">
      <c r="A5015" t="s">
        <v>290</v>
      </c>
      <c r="B5015" t="s">
        <v>582</v>
      </c>
      <c r="C5015" t="s">
        <v>604</v>
      </c>
      <c r="F5015" s="1">
        <v>15600</v>
      </c>
    </row>
    <row r="5016" spans="1:7" x14ac:dyDescent="0.3">
      <c r="A5016" t="s">
        <v>292</v>
      </c>
      <c r="B5016" t="s">
        <v>582</v>
      </c>
      <c r="C5016" t="s">
        <v>643</v>
      </c>
      <c r="F5016" s="1">
        <v>20400</v>
      </c>
    </row>
    <row r="5017" spans="1:7" x14ac:dyDescent="0.3">
      <c r="A5017" t="s">
        <v>294</v>
      </c>
      <c r="B5017" t="s">
        <v>582</v>
      </c>
      <c r="C5017" t="s">
        <v>605</v>
      </c>
      <c r="F5017" s="1">
        <v>4800</v>
      </c>
    </row>
    <row r="5018" spans="1:7" x14ac:dyDescent="0.3">
      <c r="A5018" t="s">
        <v>296</v>
      </c>
      <c r="B5018" t="s">
        <v>582</v>
      </c>
      <c r="C5018" t="s">
        <v>606</v>
      </c>
      <c r="F5018" s="1">
        <v>0</v>
      </c>
    </row>
    <row r="5019" spans="1:7" x14ac:dyDescent="0.3">
      <c r="A5019" t="s">
        <v>300</v>
      </c>
      <c r="B5019" t="s">
        <v>582</v>
      </c>
      <c r="C5019" t="s">
        <v>603</v>
      </c>
      <c r="F5019" s="1">
        <v>0</v>
      </c>
    </row>
    <row r="5020" spans="1:7" x14ac:dyDescent="0.3">
      <c r="A5020" s="13" t="s">
        <v>307</v>
      </c>
      <c r="B5020" s="13"/>
      <c r="C5020" s="13" t="s">
        <v>607</v>
      </c>
      <c r="D5020" s="14">
        <v>5000</v>
      </c>
      <c r="E5020" s="14">
        <v>5000</v>
      </c>
      <c r="F5020" s="14">
        <v>2400</v>
      </c>
      <c r="G5020" s="14">
        <v>48</v>
      </c>
    </row>
    <row r="5021" spans="1:7" x14ac:dyDescent="0.3">
      <c r="A5021" t="s">
        <v>309</v>
      </c>
      <c r="B5021" t="s">
        <v>582</v>
      </c>
      <c r="C5021" t="s">
        <v>608</v>
      </c>
      <c r="F5021" s="1">
        <v>2400</v>
      </c>
    </row>
    <row r="5022" spans="1:7" x14ac:dyDescent="0.3">
      <c r="A5022" s="13" t="s">
        <v>347</v>
      </c>
      <c r="B5022" s="13"/>
      <c r="C5022" s="13" t="s">
        <v>828</v>
      </c>
      <c r="D5022" s="14">
        <v>1000</v>
      </c>
      <c r="E5022" s="14">
        <v>1000</v>
      </c>
      <c r="F5022" s="14">
        <v>0</v>
      </c>
      <c r="G5022" s="14">
        <v>0</v>
      </c>
    </row>
    <row r="5023" spans="1:7" x14ac:dyDescent="0.3">
      <c r="A5023" t="s">
        <v>351</v>
      </c>
      <c r="B5023" t="s">
        <v>582</v>
      </c>
      <c r="C5023" t="s">
        <v>829</v>
      </c>
      <c r="F5023" s="1">
        <v>0</v>
      </c>
    </row>
    <row r="5024" spans="1:7" x14ac:dyDescent="0.3">
      <c r="A5024" s="47" t="s">
        <v>1260</v>
      </c>
      <c r="B5024" s="47"/>
      <c r="C5024" s="47"/>
      <c r="D5024" s="12">
        <v>50000</v>
      </c>
      <c r="E5024" s="12">
        <v>50000</v>
      </c>
      <c r="F5024" s="12">
        <v>0</v>
      </c>
      <c r="G5024" s="12">
        <v>0</v>
      </c>
    </row>
    <row r="5025" spans="1:7" x14ac:dyDescent="0.3">
      <c r="A5025" s="13" t="s">
        <v>357</v>
      </c>
      <c r="B5025" s="13"/>
      <c r="C5025" s="13" t="s">
        <v>622</v>
      </c>
      <c r="D5025" s="14">
        <v>50000</v>
      </c>
      <c r="E5025" s="14">
        <v>50000</v>
      </c>
      <c r="F5025" s="14">
        <v>0</v>
      </c>
      <c r="G5025" s="14">
        <v>0</v>
      </c>
    </row>
    <row r="5026" spans="1:7" x14ac:dyDescent="0.3">
      <c r="A5026" t="s">
        <v>358</v>
      </c>
      <c r="B5026" t="s">
        <v>582</v>
      </c>
      <c r="C5026" t="s">
        <v>623</v>
      </c>
      <c r="F5026" s="1">
        <v>0</v>
      </c>
    </row>
    <row r="5027" spans="1:7" x14ac:dyDescent="0.3">
      <c r="A5027" s="47" t="s">
        <v>1261</v>
      </c>
      <c r="B5027" s="47"/>
      <c r="C5027" s="47"/>
      <c r="D5027" s="12">
        <v>5950000</v>
      </c>
      <c r="E5027" s="12">
        <v>5950000</v>
      </c>
      <c r="F5027" s="12">
        <v>2962200</v>
      </c>
      <c r="G5027" s="12">
        <v>49.78</v>
      </c>
    </row>
    <row r="5028" spans="1:7" x14ac:dyDescent="0.3">
      <c r="A5028" s="13" t="s">
        <v>218</v>
      </c>
      <c r="B5028" s="13"/>
      <c r="C5028" s="13" t="s">
        <v>581</v>
      </c>
      <c r="D5028" s="14">
        <v>4230000</v>
      </c>
      <c r="E5028" s="14">
        <v>4230000</v>
      </c>
      <c r="F5028" s="14">
        <v>2115000</v>
      </c>
      <c r="G5028" s="14">
        <v>50</v>
      </c>
    </row>
    <row r="5029" spans="1:7" x14ac:dyDescent="0.3">
      <c r="A5029" t="s">
        <v>220</v>
      </c>
      <c r="B5029" t="s">
        <v>582</v>
      </c>
      <c r="C5029" t="s">
        <v>583</v>
      </c>
      <c r="F5029" s="1">
        <v>2115000</v>
      </c>
    </row>
    <row r="5030" spans="1:7" x14ac:dyDescent="0.3">
      <c r="A5030" s="13" t="s">
        <v>228</v>
      </c>
      <c r="B5030" s="13"/>
      <c r="C5030" s="13" t="s">
        <v>586</v>
      </c>
      <c r="D5030" s="14">
        <v>130000</v>
      </c>
      <c r="E5030" s="14">
        <v>130000</v>
      </c>
      <c r="F5030" s="14">
        <v>64800</v>
      </c>
      <c r="G5030" s="14">
        <v>49.85</v>
      </c>
    </row>
    <row r="5031" spans="1:7" x14ac:dyDescent="0.3">
      <c r="A5031" t="s">
        <v>230</v>
      </c>
      <c r="B5031" t="s">
        <v>582</v>
      </c>
      <c r="C5031" t="s">
        <v>586</v>
      </c>
      <c r="F5031" s="1">
        <v>64800</v>
      </c>
    </row>
    <row r="5032" spans="1:7" x14ac:dyDescent="0.3">
      <c r="A5032" s="13" t="s">
        <v>231</v>
      </c>
      <c r="B5032" s="13"/>
      <c r="C5032" s="13" t="s">
        <v>587</v>
      </c>
      <c r="D5032" s="14">
        <v>567000</v>
      </c>
      <c r="E5032" s="14">
        <v>567000</v>
      </c>
      <c r="F5032" s="14">
        <v>283200</v>
      </c>
      <c r="G5032" s="14">
        <v>49.95</v>
      </c>
    </row>
    <row r="5033" spans="1:7" x14ac:dyDescent="0.3">
      <c r="A5033" t="s">
        <v>235</v>
      </c>
      <c r="B5033" t="s">
        <v>582</v>
      </c>
      <c r="C5033" t="s">
        <v>588</v>
      </c>
      <c r="F5033" s="1">
        <v>283200</v>
      </c>
    </row>
    <row r="5034" spans="1:7" x14ac:dyDescent="0.3">
      <c r="A5034" s="13" t="s">
        <v>241</v>
      </c>
      <c r="B5034" s="13"/>
      <c r="C5034" s="13" t="s">
        <v>589</v>
      </c>
      <c r="D5034" s="14">
        <v>135000</v>
      </c>
      <c r="E5034" s="14">
        <v>135000</v>
      </c>
      <c r="F5034" s="14">
        <v>67200</v>
      </c>
      <c r="G5034" s="14">
        <v>49.78</v>
      </c>
    </row>
    <row r="5035" spans="1:7" x14ac:dyDescent="0.3">
      <c r="A5035" t="s">
        <v>245</v>
      </c>
      <c r="B5035" t="s">
        <v>582</v>
      </c>
      <c r="C5035" t="s">
        <v>591</v>
      </c>
      <c r="F5035" s="1">
        <v>67200</v>
      </c>
    </row>
    <row r="5036" spans="1:7" x14ac:dyDescent="0.3">
      <c r="A5036" s="13" t="s">
        <v>251</v>
      </c>
      <c r="B5036" s="13"/>
      <c r="C5036" s="13" t="s">
        <v>593</v>
      </c>
      <c r="D5036" s="14">
        <v>404000</v>
      </c>
      <c r="E5036" s="14">
        <v>404000</v>
      </c>
      <c r="F5036" s="14">
        <v>200400</v>
      </c>
      <c r="G5036" s="14">
        <v>49.6</v>
      </c>
    </row>
    <row r="5037" spans="1:7" x14ac:dyDescent="0.3">
      <c r="A5037" t="s">
        <v>253</v>
      </c>
      <c r="B5037" t="s">
        <v>582</v>
      </c>
      <c r="C5037" t="s">
        <v>594</v>
      </c>
      <c r="F5037" s="1">
        <v>27000</v>
      </c>
    </row>
    <row r="5038" spans="1:7" x14ac:dyDescent="0.3">
      <c r="A5038" t="s">
        <v>255</v>
      </c>
      <c r="B5038" t="s">
        <v>582</v>
      </c>
      <c r="C5038" t="s">
        <v>626</v>
      </c>
      <c r="F5038" s="1">
        <v>77400</v>
      </c>
    </row>
    <row r="5039" spans="1:7" x14ac:dyDescent="0.3">
      <c r="A5039" t="s">
        <v>257</v>
      </c>
      <c r="B5039" t="s">
        <v>582</v>
      </c>
      <c r="C5039" t="s">
        <v>639</v>
      </c>
      <c r="F5039" s="1">
        <v>84600</v>
      </c>
    </row>
    <row r="5040" spans="1:7" x14ac:dyDescent="0.3">
      <c r="A5040" t="s">
        <v>259</v>
      </c>
      <c r="B5040" t="s">
        <v>582</v>
      </c>
      <c r="C5040" t="s">
        <v>627</v>
      </c>
      <c r="F5040" s="1">
        <v>6600</v>
      </c>
    </row>
    <row r="5041" spans="1:7" x14ac:dyDescent="0.3">
      <c r="A5041" t="s">
        <v>261</v>
      </c>
      <c r="B5041" t="s">
        <v>582</v>
      </c>
      <c r="C5041" t="s">
        <v>640</v>
      </c>
      <c r="F5041" s="1">
        <v>4800</v>
      </c>
    </row>
    <row r="5042" spans="1:7" x14ac:dyDescent="0.3">
      <c r="A5042" s="13" t="s">
        <v>265</v>
      </c>
      <c r="B5042" s="13"/>
      <c r="C5042" s="13" t="s">
        <v>595</v>
      </c>
      <c r="D5042" s="14">
        <v>369000</v>
      </c>
      <c r="E5042" s="14">
        <v>369000</v>
      </c>
      <c r="F5042" s="14">
        <v>182400</v>
      </c>
      <c r="G5042" s="14">
        <v>49.43</v>
      </c>
    </row>
    <row r="5043" spans="1:7" x14ac:dyDescent="0.3">
      <c r="A5043" t="s">
        <v>267</v>
      </c>
      <c r="B5043" t="s">
        <v>582</v>
      </c>
      <c r="C5043" t="s">
        <v>596</v>
      </c>
      <c r="F5043" s="1">
        <v>27000</v>
      </c>
    </row>
    <row r="5044" spans="1:7" x14ac:dyDescent="0.3">
      <c r="A5044" t="s">
        <v>269</v>
      </c>
      <c r="B5044" t="s">
        <v>582</v>
      </c>
      <c r="C5044" t="s">
        <v>628</v>
      </c>
      <c r="F5044" s="1">
        <v>33000</v>
      </c>
    </row>
    <row r="5045" spans="1:7" x14ac:dyDescent="0.3">
      <c r="A5045" t="s">
        <v>273</v>
      </c>
      <c r="B5045" t="s">
        <v>582</v>
      </c>
      <c r="C5045" t="s">
        <v>642</v>
      </c>
      <c r="F5045" s="1">
        <v>17400</v>
      </c>
    </row>
    <row r="5046" spans="1:7" x14ac:dyDescent="0.3">
      <c r="A5046" t="s">
        <v>277</v>
      </c>
      <c r="B5046" t="s">
        <v>582</v>
      </c>
      <c r="C5046" t="s">
        <v>599</v>
      </c>
      <c r="F5046" s="1">
        <v>21000</v>
      </c>
    </row>
    <row r="5047" spans="1:7" x14ac:dyDescent="0.3">
      <c r="A5047" t="s">
        <v>279</v>
      </c>
      <c r="B5047" t="s">
        <v>582</v>
      </c>
      <c r="C5047" t="s">
        <v>600</v>
      </c>
      <c r="F5047" s="1">
        <v>54600</v>
      </c>
    </row>
    <row r="5048" spans="1:7" x14ac:dyDescent="0.3">
      <c r="A5048" t="s">
        <v>281</v>
      </c>
      <c r="B5048" t="s">
        <v>582</v>
      </c>
      <c r="C5048" t="s">
        <v>614</v>
      </c>
      <c r="F5048" s="1">
        <v>24600</v>
      </c>
    </row>
    <row r="5049" spans="1:7" x14ac:dyDescent="0.3">
      <c r="A5049" t="s">
        <v>283</v>
      </c>
      <c r="B5049" t="s">
        <v>582</v>
      </c>
      <c r="C5049" t="s">
        <v>601</v>
      </c>
      <c r="F5049" s="1">
        <v>4800</v>
      </c>
    </row>
    <row r="5050" spans="1:7" x14ac:dyDescent="0.3">
      <c r="A5050" s="13" t="s">
        <v>288</v>
      </c>
      <c r="B5050" s="13"/>
      <c r="C5050" s="13" t="s">
        <v>603</v>
      </c>
      <c r="D5050" s="14">
        <v>95000</v>
      </c>
      <c r="E5050" s="14">
        <v>95000</v>
      </c>
      <c r="F5050" s="14">
        <v>46800</v>
      </c>
      <c r="G5050" s="14">
        <v>49.26</v>
      </c>
    </row>
    <row r="5051" spans="1:7" x14ac:dyDescent="0.3">
      <c r="A5051" t="s">
        <v>292</v>
      </c>
      <c r="B5051" t="s">
        <v>582</v>
      </c>
      <c r="C5051" t="s">
        <v>643</v>
      </c>
      <c r="F5051" s="1">
        <v>26400</v>
      </c>
    </row>
    <row r="5052" spans="1:7" x14ac:dyDescent="0.3">
      <c r="A5052" t="s">
        <v>296</v>
      </c>
      <c r="B5052" t="s">
        <v>582</v>
      </c>
      <c r="C5052" t="s">
        <v>606</v>
      </c>
      <c r="F5052" s="1">
        <v>19800</v>
      </c>
    </row>
    <row r="5053" spans="1:7" x14ac:dyDescent="0.3">
      <c r="A5053" t="s">
        <v>300</v>
      </c>
      <c r="B5053" t="s">
        <v>582</v>
      </c>
      <c r="C5053" t="s">
        <v>603</v>
      </c>
      <c r="F5053" s="1">
        <v>600</v>
      </c>
    </row>
    <row r="5054" spans="1:7" x14ac:dyDescent="0.3">
      <c r="A5054" s="13" t="s">
        <v>307</v>
      </c>
      <c r="B5054" s="13"/>
      <c r="C5054" s="13" t="s">
        <v>607</v>
      </c>
      <c r="D5054" s="14">
        <v>5000</v>
      </c>
      <c r="E5054" s="14">
        <v>5000</v>
      </c>
      <c r="F5054" s="14">
        <v>2400</v>
      </c>
      <c r="G5054" s="14">
        <v>48</v>
      </c>
    </row>
    <row r="5055" spans="1:7" x14ac:dyDescent="0.3">
      <c r="A5055" t="s">
        <v>309</v>
      </c>
      <c r="B5055" t="s">
        <v>582</v>
      </c>
      <c r="C5055" t="s">
        <v>608</v>
      </c>
      <c r="F5055" s="1">
        <v>2400</v>
      </c>
    </row>
    <row r="5056" spans="1:7" x14ac:dyDescent="0.3">
      <c r="A5056" s="13" t="s">
        <v>402</v>
      </c>
      <c r="B5056" s="13"/>
      <c r="C5056" s="13" t="s">
        <v>619</v>
      </c>
      <c r="D5056" s="14">
        <v>15000</v>
      </c>
      <c r="E5056" s="14">
        <v>15000</v>
      </c>
      <c r="F5056" s="14">
        <v>0</v>
      </c>
      <c r="G5056" s="14">
        <v>0</v>
      </c>
    </row>
    <row r="5057" spans="1:7" x14ac:dyDescent="0.3">
      <c r="A5057" t="s">
        <v>404</v>
      </c>
      <c r="B5057" t="s">
        <v>582</v>
      </c>
      <c r="C5057" t="s">
        <v>620</v>
      </c>
      <c r="F5057" s="1">
        <v>0</v>
      </c>
    </row>
    <row r="5058" spans="1:7" x14ac:dyDescent="0.3">
      <c r="A5058" s="47" t="s">
        <v>1262</v>
      </c>
      <c r="B5058" s="47"/>
      <c r="C5058" s="47"/>
      <c r="D5058" s="12">
        <v>3800000</v>
      </c>
      <c r="E5058" s="12">
        <v>3800000</v>
      </c>
      <c r="F5058" s="12">
        <v>1894800</v>
      </c>
      <c r="G5058" s="12">
        <v>49.86</v>
      </c>
    </row>
    <row r="5059" spans="1:7" x14ac:dyDescent="0.3">
      <c r="A5059" s="13" t="s">
        <v>218</v>
      </c>
      <c r="B5059" s="13"/>
      <c r="C5059" s="13" t="s">
        <v>581</v>
      </c>
      <c r="D5059" s="14">
        <v>2140000</v>
      </c>
      <c r="E5059" s="14">
        <v>2140000</v>
      </c>
      <c r="F5059" s="14">
        <v>1069800</v>
      </c>
      <c r="G5059" s="14">
        <v>49.99</v>
      </c>
    </row>
    <row r="5060" spans="1:7" x14ac:dyDescent="0.3">
      <c r="A5060" t="s">
        <v>220</v>
      </c>
      <c r="B5060" t="s">
        <v>582</v>
      </c>
      <c r="C5060" t="s">
        <v>583</v>
      </c>
      <c r="F5060" s="1">
        <v>1069800</v>
      </c>
    </row>
    <row r="5061" spans="1:7" x14ac:dyDescent="0.3">
      <c r="A5061" s="13" t="s">
        <v>228</v>
      </c>
      <c r="B5061" s="13"/>
      <c r="C5061" s="13" t="s">
        <v>586</v>
      </c>
      <c r="D5061" s="14">
        <v>60000</v>
      </c>
      <c r="E5061" s="14">
        <v>60000</v>
      </c>
      <c r="F5061" s="14">
        <v>30000</v>
      </c>
      <c r="G5061" s="14">
        <v>50</v>
      </c>
    </row>
    <row r="5062" spans="1:7" x14ac:dyDescent="0.3">
      <c r="A5062" t="s">
        <v>230</v>
      </c>
      <c r="B5062" t="s">
        <v>582</v>
      </c>
      <c r="C5062" t="s">
        <v>586</v>
      </c>
      <c r="F5062" s="1">
        <v>30000</v>
      </c>
    </row>
    <row r="5063" spans="1:7" x14ac:dyDescent="0.3">
      <c r="A5063" s="13" t="s">
        <v>231</v>
      </c>
      <c r="B5063" s="13"/>
      <c r="C5063" s="13" t="s">
        <v>587</v>
      </c>
      <c r="D5063" s="14">
        <v>350000</v>
      </c>
      <c r="E5063" s="14">
        <v>350000</v>
      </c>
      <c r="F5063" s="14">
        <v>174600</v>
      </c>
      <c r="G5063" s="14">
        <v>49.89</v>
      </c>
    </row>
    <row r="5064" spans="1:7" x14ac:dyDescent="0.3">
      <c r="A5064" t="s">
        <v>235</v>
      </c>
      <c r="B5064" t="s">
        <v>582</v>
      </c>
      <c r="C5064" t="s">
        <v>588</v>
      </c>
      <c r="F5064" s="1">
        <v>174600</v>
      </c>
    </row>
    <row r="5065" spans="1:7" x14ac:dyDescent="0.3">
      <c r="A5065" s="13" t="s">
        <v>241</v>
      </c>
      <c r="B5065" s="13"/>
      <c r="C5065" s="13" t="s">
        <v>589</v>
      </c>
      <c r="D5065" s="14">
        <v>160000</v>
      </c>
      <c r="E5065" s="14">
        <v>160000</v>
      </c>
      <c r="F5065" s="14">
        <v>79200</v>
      </c>
      <c r="G5065" s="14">
        <v>49.5</v>
      </c>
    </row>
    <row r="5066" spans="1:7" x14ac:dyDescent="0.3">
      <c r="A5066" t="s">
        <v>243</v>
      </c>
      <c r="B5066" t="s">
        <v>582</v>
      </c>
      <c r="C5066" t="s">
        <v>590</v>
      </c>
      <c r="F5066" s="1">
        <v>34800</v>
      </c>
    </row>
    <row r="5067" spans="1:7" x14ac:dyDescent="0.3">
      <c r="A5067" t="s">
        <v>245</v>
      </c>
      <c r="B5067" t="s">
        <v>582</v>
      </c>
      <c r="C5067" t="s">
        <v>591</v>
      </c>
      <c r="F5067" s="1">
        <v>39600</v>
      </c>
    </row>
    <row r="5068" spans="1:7" x14ac:dyDescent="0.3">
      <c r="A5068" t="s">
        <v>247</v>
      </c>
      <c r="B5068" t="s">
        <v>582</v>
      </c>
      <c r="C5068" t="s">
        <v>592</v>
      </c>
      <c r="F5068" s="1">
        <v>4800</v>
      </c>
    </row>
    <row r="5069" spans="1:7" x14ac:dyDescent="0.3">
      <c r="A5069" s="13" t="s">
        <v>251</v>
      </c>
      <c r="B5069" s="13"/>
      <c r="C5069" s="13" t="s">
        <v>593</v>
      </c>
      <c r="D5069" s="14">
        <v>580000</v>
      </c>
      <c r="E5069" s="14">
        <v>580000</v>
      </c>
      <c r="F5069" s="14">
        <v>289200</v>
      </c>
      <c r="G5069" s="14">
        <v>49.86</v>
      </c>
    </row>
    <row r="5070" spans="1:7" x14ac:dyDescent="0.3">
      <c r="A5070" t="s">
        <v>253</v>
      </c>
      <c r="B5070" t="s">
        <v>582</v>
      </c>
      <c r="C5070" t="s">
        <v>594</v>
      </c>
      <c r="F5070" s="1">
        <v>90000</v>
      </c>
    </row>
    <row r="5071" spans="1:7" x14ac:dyDescent="0.3">
      <c r="A5071" t="s">
        <v>255</v>
      </c>
      <c r="B5071" t="s">
        <v>582</v>
      </c>
      <c r="C5071" t="s">
        <v>626</v>
      </c>
      <c r="F5071" s="1">
        <v>99600</v>
      </c>
    </row>
    <row r="5072" spans="1:7" x14ac:dyDescent="0.3">
      <c r="A5072" t="s">
        <v>257</v>
      </c>
      <c r="B5072" t="s">
        <v>582</v>
      </c>
      <c r="C5072" t="s">
        <v>639</v>
      </c>
      <c r="F5072" s="1">
        <v>90000</v>
      </c>
    </row>
    <row r="5073" spans="1:7" x14ac:dyDescent="0.3">
      <c r="A5073" t="s">
        <v>261</v>
      </c>
      <c r="B5073" t="s">
        <v>582</v>
      </c>
      <c r="C5073" t="s">
        <v>640</v>
      </c>
      <c r="F5073" s="1">
        <v>9600</v>
      </c>
    </row>
    <row r="5074" spans="1:7" x14ac:dyDescent="0.3">
      <c r="A5074" s="13" t="s">
        <v>265</v>
      </c>
      <c r="B5074" s="13"/>
      <c r="C5074" s="13" t="s">
        <v>595</v>
      </c>
      <c r="D5074" s="14">
        <v>435000</v>
      </c>
      <c r="E5074" s="14">
        <v>435000</v>
      </c>
      <c r="F5074" s="14">
        <v>215400</v>
      </c>
      <c r="G5074" s="14">
        <v>49.52</v>
      </c>
    </row>
    <row r="5075" spans="1:7" x14ac:dyDescent="0.3">
      <c r="A5075" t="s">
        <v>267</v>
      </c>
      <c r="B5075" t="s">
        <v>582</v>
      </c>
      <c r="C5075" t="s">
        <v>596</v>
      </c>
      <c r="F5075" s="1">
        <v>22200</v>
      </c>
    </row>
    <row r="5076" spans="1:7" x14ac:dyDescent="0.3">
      <c r="A5076" t="s">
        <v>269</v>
      </c>
      <c r="B5076" t="s">
        <v>582</v>
      </c>
      <c r="C5076" t="s">
        <v>628</v>
      </c>
      <c r="F5076" s="1">
        <v>24600</v>
      </c>
    </row>
    <row r="5077" spans="1:7" x14ac:dyDescent="0.3">
      <c r="A5077" t="s">
        <v>271</v>
      </c>
      <c r="B5077" t="s">
        <v>582</v>
      </c>
      <c r="C5077" t="s">
        <v>597</v>
      </c>
      <c r="F5077" s="1">
        <v>19800</v>
      </c>
    </row>
    <row r="5078" spans="1:7" x14ac:dyDescent="0.3">
      <c r="A5078" t="s">
        <v>273</v>
      </c>
      <c r="B5078" t="s">
        <v>582</v>
      </c>
      <c r="C5078" t="s">
        <v>642</v>
      </c>
      <c r="F5078" s="1">
        <v>24600</v>
      </c>
    </row>
    <row r="5079" spans="1:7" x14ac:dyDescent="0.3">
      <c r="A5079" t="s">
        <v>277</v>
      </c>
      <c r="B5079" t="s">
        <v>582</v>
      </c>
      <c r="C5079" t="s">
        <v>599</v>
      </c>
      <c r="F5079" s="1">
        <v>30000</v>
      </c>
    </row>
    <row r="5080" spans="1:7" x14ac:dyDescent="0.3">
      <c r="A5080" t="s">
        <v>279</v>
      </c>
      <c r="B5080" t="s">
        <v>582</v>
      </c>
      <c r="C5080" t="s">
        <v>600</v>
      </c>
      <c r="F5080" s="1">
        <v>24600</v>
      </c>
    </row>
    <row r="5081" spans="1:7" x14ac:dyDescent="0.3">
      <c r="A5081" t="s">
        <v>281</v>
      </c>
      <c r="B5081" t="s">
        <v>582</v>
      </c>
      <c r="C5081" t="s">
        <v>614</v>
      </c>
      <c r="F5081" s="1">
        <v>19800</v>
      </c>
    </row>
    <row r="5082" spans="1:7" x14ac:dyDescent="0.3">
      <c r="A5082" t="s">
        <v>283</v>
      </c>
      <c r="B5082" t="s">
        <v>582</v>
      </c>
      <c r="C5082" t="s">
        <v>601</v>
      </c>
      <c r="F5082" s="1">
        <v>49800</v>
      </c>
    </row>
    <row r="5083" spans="1:7" x14ac:dyDescent="0.3">
      <c r="A5083" s="13" t="s">
        <v>288</v>
      </c>
      <c r="B5083" s="13"/>
      <c r="C5083" s="13" t="s">
        <v>603</v>
      </c>
      <c r="D5083" s="14">
        <v>70000</v>
      </c>
      <c r="E5083" s="14">
        <v>70000</v>
      </c>
      <c r="F5083" s="14">
        <v>34200</v>
      </c>
      <c r="G5083" s="14">
        <v>48.86</v>
      </c>
    </row>
    <row r="5084" spans="1:7" x14ac:dyDescent="0.3">
      <c r="A5084" t="s">
        <v>292</v>
      </c>
      <c r="B5084" t="s">
        <v>582</v>
      </c>
      <c r="C5084" t="s">
        <v>643</v>
      </c>
      <c r="F5084" s="1">
        <v>27600</v>
      </c>
    </row>
    <row r="5085" spans="1:7" x14ac:dyDescent="0.3">
      <c r="A5085" t="s">
        <v>294</v>
      </c>
      <c r="B5085" t="s">
        <v>582</v>
      </c>
      <c r="C5085" t="s">
        <v>605</v>
      </c>
      <c r="F5085" s="1">
        <v>3000</v>
      </c>
    </row>
    <row r="5086" spans="1:7" x14ac:dyDescent="0.3">
      <c r="A5086" t="s">
        <v>296</v>
      </c>
      <c r="B5086" t="s">
        <v>582</v>
      </c>
      <c r="C5086" t="s">
        <v>606</v>
      </c>
      <c r="F5086" s="1">
        <v>3000</v>
      </c>
    </row>
    <row r="5087" spans="1:7" x14ac:dyDescent="0.3">
      <c r="A5087" t="s">
        <v>298</v>
      </c>
      <c r="B5087" t="s">
        <v>582</v>
      </c>
      <c r="C5087" t="s">
        <v>649</v>
      </c>
      <c r="F5087" s="1">
        <v>600</v>
      </c>
    </row>
    <row r="5088" spans="1:7" x14ac:dyDescent="0.3">
      <c r="A5088" s="13" t="s">
        <v>307</v>
      </c>
      <c r="B5088" s="13"/>
      <c r="C5088" s="13" t="s">
        <v>607</v>
      </c>
      <c r="D5088" s="14">
        <v>5000</v>
      </c>
      <c r="E5088" s="14">
        <v>5000</v>
      </c>
      <c r="F5088" s="14">
        <v>2400</v>
      </c>
      <c r="G5088" s="14">
        <v>48</v>
      </c>
    </row>
    <row r="5089" spans="1:7" x14ac:dyDescent="0.3">
      <c r="A5089" t="s">
        <v>309</v>
      </c>
      <c r="B5089" t="s">
        <v>582</v>
      </c>
      <c r="C5089" t="s">
        <v>608</v>
      </c>
      <c r="F5089" s="1">
        <v>2400</v>
      </c>
    </row>
    <row r="5090" spans="1:7" x14ac:dyDescent="0.3">
      <c r="A5090" s="47" t="s">
        <v>1263</v>
      </c>
      <c r="B5090" s="47"/>
      <c r="C5090" s="47"/>
      <c r="D5090" s="12">
        <v>2003000</v>
      </c>
      <c r="E5090" s="12">
        <v>2003000</v>
      </c>
      <c r="F5090" s="12">
        <v>821500</v>
      </c>
      <c r="G5090" s="12">
        <v>41.01</v>
      </c>
    </row>
    <row r="5091" spans="1:7" x14ac:dyDescent="0.3">
      <c r="A5091" s="13" t="s">
        <v>218</v>
      </c>
      <c r="B5091" s="13"/>
      <c r="C5091" s="13" t="s">
        <v>581</v>
      </c>
      <c r="D5091" s="14">
        <v>1301000</v>
      </c>
      <c r="E5091" s="14">
        <v>1301000</v>
      </c>
      <c r="F5091" s="14">
        <v>542000</v>
      </c>
      <c r="G5091" s="14">
        <v>41.66</v>
      </c>
    </row>
    <row r="5092" spans="1:7" x14ac:dyDescent="0.3">
      <c r="A5092" t="s">
        <v>220</v>
      </c>
      <c r="B5092" t="s">
        <v>582</v>
      </c>
      <c r="C5092" t="s">
        <v>583</v>
      </c>
      <c r="F5092" s="1">
        <v>542000</v>
      </c>
    </row>
    <row r="5093" spans="1:7" x14ac:dyDescent="0.3">
      <c r="A5093" s="13" t="s">
        <v>228</v>
      </c>
      <c r="B5093" s="13"/>
      <c r="C5093" s="13" t="s">
        <v>586</v>
      </c>
      <c r="D5093" s="14">
        <v>30000</v>
      </c>
      <c r="E5093" s="14">
        <v>30000</v>
      </c>
      <c r="F5093" s="14">
        <v>12500</v>
      </c>
      <c r="G5093" s="14">
        <v>41.67</v>
      </c>
    </row>
    <row r="5094" spans="1:7" x14ac:dyDescent="0.3">
      <c r="A5094" t="s">
        <v>230</v>
      </c>
      <c r="B5094" t="s">
        <v>582</v>
      </c>
      <c r="C5094" t="s">
        <v>586</v>
      </c>
      <c r="F5094" s="1">
        <v>12500</v>
      </c>
    </row>
    <row r="5095" spans="1:7" x14ac:dyDescent="0.3">
      <c r="A5095" s="13" t="s">
        <v>231</v>
      </c>
      <c r="B5095" s="13"/>
      <c r="C5095" s="13" t="s">
        <v>587</v>
      </c>
      <c r="D5095" s="14">
        <v>216000</v>
      </c>
      <c r="E5095" s="14">
        <v>216000</v>
      </c>
      <c r="F5095" s="14">
        <v>90000</v>
      </c>
      <c r="G5095" s="14">
        <v>41.67</v>
      </c>
    </row>
    <row r="5096" spans="1:7" x14ac:dyDescent="0.3">
      <c r="A5096" t="s">
        <v>235</v>
      </c>
      <c r="B5096" t="s">
        <v>582</v>
      </c>
      <c r="C5096" t="s">
        <v>588</v>
      </c>
      <c r="F5096" s="1">
        <v>90000</v>
      </c>
    </row>
    <row r="5097" spans="1:7" x14ac:dyDescent="0.3">
      <c r="A5097" s="13" t="s">
        <v>241</v>
      </c>
      <c r="B5097" s="13"/>
      <c r="C5097" s="13" t="s">
        <v>589</v>
      </c>
      <c r="D5097" s="14">
        <v>70000</v>
      </c>
      <c r="E5097" s="14">
        <v>70000</v>
      </c>
      <c r="F5097" s="14">
        <v>28500</v>
      </c>
      <c r="G5097" s="14">
        <v>40.71</v>
      </c>
    </row>
    <row r="5098" spans="1:7" x14ac:dyDescent="0.3">
      <c r="A5098" t="s">
        <v>243</v>
      </c>
      <c r="B5098" t="s">
        <v>582</v>
      </c>
      <c r="C5098" t="s">
        <v>590</v>
      </c>
      <c r="F5098" s="1">
        <v>6000</v>
      </c>
    </row>
    <row r="5099" spans="1:7" x14ac:dyDescent="0.3">
      <c r="A5099" t="s">
        <v>245</v>
      </c>
      <c r="B5099" t="s">
        <v>582</v>
      </c>
      <c r="C5099" t="s">
        <v>591</v>
      </c>
      <c r="F5099" s="1">
        <v>14500</v>
      </c>
    </row>
    <row r="5100" spans="1:7" x14ac:dyDescent="0.3">
      <c r="A5100" t="s">
        <v>247</v>
      </c>
      <c r="B5100" t="s">
        <v>582</v>
      </c>
      <c r="C5100" t="s">
        <v>592</v>
      </c>
      <c r="F5100" s="1">
        <v>8000</v>
      </c>
    </row>
    <row r="5101" spans="1:7" x14ac:dyDescent="0.3">
      <c r="A5101" s="13" t="s">
        <v>251</v>
      </c>
      <c r="B5101" s="13"/>
      <c r="C5101" s="13" t="s">
        <v>593</v>
      </c>
      <c r="D5101" s="14">
        <v>65000</v>
      </c>
      <c r="E5101" s="14">
        <v>65000</v>
      </c>
      <c r="F5101" s="14">
        <v>26500</v>
      </c>
      <c r="G5101" s="14">
        <v>40.770000000000003</v>
      </c>
    </row>
    <row r="5102" spans="1:7" x14ac:dyDescent="0.3">
      <c r="A5102" t="s">
        <v>253</v>
      </c>
      <c r="B5102" t="s">
        <v>582</v>
      </c>
      <c r="C5102" t="s">
        <v>594</v>
      </c>
      <c r="F5102" s="1">
        <v>12500</v>
      </c>
    </row>
    <row r="5103" spans="1:7" x14ac:dyDescent="0.3">
      <c r="A5103" t="s">
        <v>257</v>
      </c>
      <c r="B5103" t="s">
        <v>582</v>
      </c>
      <c r="C5103" t="s">
        <v>639</v>
      </c>
      <c r="F5103" s="1">
        <v>8000</v>
      </c>
    </row>
    <row r="5104" spans="1:7" x14ac:dyDescent="0.3">
      <c r="A5104" t="s">
        <v>259</v>
      </c>
      <c r="B5104" t="s">
        <v>582</v>
      </c>
      <c r="C5104" t="s">
        <v>627</v>
      </c>
      <c r="F5104" s="1">
        <v>2000</v>
      </c>
    </row>
    <row r="5105" spans="1:7" x14ac:dyDescent="0.3">
      <c r="A5105" t="s">
        <v>261</v>
      </c>
      <c r="B5105" t="s">
        <v>582</v>
      </c>
      <c r="C5105" t="s">
        <v>640</v>
      </c>
      <c r="F5105" s="1">
        <v>4000</v>
      </c>
    </row>
    <row r="5106" spans="1:7" x14ac:dyDescent="0.3">
      <c r="A5106" s="13" t="s">
        <v>265</v>
      </c>
      <c r="B5106" s="13"/>
      <c r="C5106" s="13" t="s">
        <v>595</v>
      </c>
      <c r="D5106" s="14">
        <v>250000</v>
      </c>
      <c r="E5106" s="14">
        <v>250000</v>
      </c>
      <c r="F5106" s="14">
        <v>102000</v>
      </c>
      <c r="G5106" s="14">
        <v>40.799999999999997</v>
      </c>
    </row>
    <row r="5107" spans="1:7" x14ac:dyDescent="0.3">
      <c r="A5107" t="s">
        <v>267</v>
      </c>
      <c r="B5107" t="s">
        <v>582</v>
      </c>
      <c r="C5107" t="s">
        <v>596</v>
      </c>
      <c r="F5107" s="1">
        <v>10000</v>
      </c>
    </row>
    <row r="5108" spans="1:7" x14ac:dyDescent="0.3">
      <c r="A5108" t="s">
        <v>269</v>
      </c>
      <c r="B5108" t="s">
        <v>582</v>
      </c>
      <c r="C5108" t="s">
        <v>628</v>
      </c>
      <c r="F5108" s="1">
        <v>8000</v>
      </c>
    </row>
    <row r="5109" spans="1:7" x14ac:dyDescent="0.3">
      <c r="A5109" t="s">
        <v>271</v>
      </c>
      <c r="B5109" t="s">
        <v>582</v>
      </c>
      <c r="C5109" t="s">
        <v>597</v>
      </c>
      <c r="F5109" s="1">
        <v>8000</v>
      </c>
    </row>
    <row r="5110" spans="1:7" x14ac:dyDescent="0.3">
      <c r="A5110" t="s">
        <v>273</v>
      </c>
      <c r="B5110" t="s">
        <v>582</v>
      </c>
      <c r="C5110" t="s">
        <v>642</v>
      </c>
      <c r="F5110" s="1">
        <v>8000</v>
      </c>
    </row>
    <row r="5111" spans="1:7" x14ac:dyDescent="0.3">
      <c r="A5111" t="s">
        <v>279</v>
      </c>
      <c r="B5111" t="s">
        <v>582</v>
      </c>
      <c r="C5111" t="s">
        <v>600</v>
      </c>
      <c r="F5111" s="1">
        <v>41500</v>
      </c>
    </row>
    <row r="5112" spans="1:7" x14ac:dyDescent="0.3">
      <c r="A5112" t="s">
        <v>281</v>
      </c>
      <c r="B5112" t="s">
        <v>582</v>
      </c>
      <c r="C5112" t="s">
        <v>614</v>
      </c>
      <c r="F5112" s="1">
        <v>10000</v>
      </c>
    </row>
    <row r="5113" spans="1:7" x14ac:dyDescent="0.3">
      <c r="A5113" t="s">
        <v>283</v>
      </c>
      <c r="B5113" t="s">
        <v>582</v>
      </c>
      <c r="C5113" t="s">
        <v>601</v>
      </c>
      <c r="F5113" s="1">
        <v>16500</v>
      </c>
    </row>
    <row r="5114" spans="1:7" x14ac:dyDescent="0.3">
      <c r="A5114" s="13" t="s">
        <v>288</v>
      </c>
      <c r="B5114" s="13"/>
      <c r="C5114" s="13" t="s">
        <v>603</v>
      </c>
      <c r="D5114" s="14">
        <v>48000</v>
      </c>
      <c r="E5114" s="14">
        <v>48000</v>
      </c>
      <c r="F5114" s="14">
        <v>19000</v>
      </c>
      <c r="G5114" s="14">
        <v>39.58</v>
      </c>
    </row>
    <row r="5115" spans="1:7" x14ac:dyDescent="0.3">
      <c r="A5115" t="s">
        <v>290</v>
      </c>
      <c r="B5115" t="s">
        <v>582</v>
      </c>
      <c r="C5115" t="s">
        <v>604</v>
      </c>
      <c r="F5115" s="1">
        <v>8000</v>
      </c>
    </row>
    <row r="5116" spans="1:7" x14ac:dyDescent="0.3">
      <c r="A5116" t="s">
        <v>292</v>
      </c>
      <c r="B5116" t="s">
        <v>582</v>
      </c>
      <c r="C5116" t="s">
        <v>643</v>
      </c>
      <c r="F5116" s="1">
        <v>2000</v>
      </c>
    </row>
    <row r="5117" spans="1:7" x14ac:dyDescent="0.3">
      <c r="A5117" t="s">
        <v>294</v>
      </c>
      <c r="B5117" t="s">
        <v>582</v>
      </c>
      <c r="C5117" t="s">
        <v>605</v>
      </c>
      <c r="F5117" s="1">
        <v>4000</v>
      </c>
    </row>
    <row r="5118" spans="1:7" x14ac:dyDescent="0.3">
      <c r="A5118" t="s">
        <v>298</v>
      </c>
      <c r="B5118" t="s">
        <v>582</v>
      </c>
      <c r="C5118" t="s">
        <v>649</v>
      </c>
      <c r="F5118" s="1">
        <v>1000</v>
      </c>
    </row>
    <row r="5119" spans="1:7" x14ac:dyDescent="0.3">
      <c r="A5119" t="s">
        <v>300</v>
      </c>
      <c r="B5119" t="s">
        <v>582</v>
      </c>
      <c r="C5119" t="s">
        <v>603</v>
      </c>
      <c r="F5119" s="1">
        <v>4000</v>
      </c>
    </row>
    <row r="5120" spans="1:7" x14ac:dyDescent="0.3">
      <c r="A5120" s="13" t="s">
        <v>307</v>
      </c>
      <c r="B5120" s="13"/>
      <c r="C5120" s="13" t="s">
        <v>607</v>
      </c>
      <c r="D5120" s="14">
        <v>3000</v>
      </c>
      <c r="E5120" s="14">
        <v>3000</v>
      </c>
      <c r="F5120" s="14">
        <v>1000</v>
      </c>
      <c r="G5120" s="14">
        <v>33.33</v>
      </c>
    </row>
    <row r="5121" spans="1:7" x14ac:dyDescent="0.3">
      <c r="A5121" t="s">
        <v>309</v>
      </c>
      <c r="B5121" t="s">
        <v>582</v>
      </c>
      <c r="C5121" t="s">
        <v>608</v>
      </c>
      <c r="F5121" s="1">
        <v>1000</v>
      </c>
    </row>
    <row r="5122" spans="1:7" x14ac:dyDescent="0.3">
      <c r="A5122" s="13" t="s">
        <v>402</v>
      </c>
      <c r="B5122" s="13"/>
      <c r="C5122" s="13" t="s">
        <v>619</v>
      </c>
      <c r="D5122" s="14">
        <v>10000</v>
      </c>
      <c r="E5122" s="14">
        <v>10000</v>
      </c>
      <c r="F5122" s="14">
        <v>0</v>
      </c>
      <c r="G5122" s="14">
        <v>0</v>
      </c>
    </row>
    <row r="5123" spans="1:7" x14ac:dyDescent="0.3">
      <c r="A5123" t="s">
        <v>404</v>
      </c>
      <c r="B5123" t="s">
        <v>582</v>
      </c>
      <c r="C5123" t="s">
        <v>620</v>
      </c>
      <c r="F5123" s="1">
        <v>0</v>
      </c>
    </row>
    <row r="5124" spans="1:7" x14ac:dyDescent="0.3">
      <c r="A5124" s="13" t="s">
        <v>427</v>
      </c>
      <c r="B5124" s="13"/>
      <c r="C5124" s="13" t="s">
        <v>664</v>
      </c>
      <c r="D5124" s="14">
        <v>10000</v>
      </c>
      <c r="E5124" s="14">
        <v>10000</v>
      </c>
      <c r="F5124" s="14">
        <v>0</v>
      </c>
      <c r="G5124" s="14">
        <v>0</v>
      </c>
    </row>
    <row r="5125" spans="1:7" x14ac:dyDescent="0.3">
      <c r="A5125" t="s">
        <v>429</v>
      </c>
      <c r="B5125" t="s">
        <v>582</v>
      </c>
      <c r="C5125" t="s">
        <v>665</v>
      </c>
      <c r="F5125" s="1">
        <v>0</v>
      </c>
    </row>
    <row r="5126" spans="1:7" x14ac:dyDescent="0.3">
      <c r="A5126" s="47" t="s">
        <v>1264</v>
      </c>
      <c r="B5126" s="47"/>
      <c r="C5126" s="47"/>
      <c r="D5126" s="12">
        <v>100000</v>
      </c>
      <c r="E5126" s="12">
        <v>100000</v>
      </c>
      <c r="F5126" s="12">
        <v>0</v>
      </c>
      <c r="G5126" s="12">
        <v>0</v>
      </c>
    </row>
    <row r="5127" spans="1:7" x14ac:dyDescent="0.3">
      <c r="A5127" s="13" t="s">
        <v>357</v>
      </c>
      <c r="B5127" s="13"/>
      <c r="C5127" s="13" t="s">
        <v>622</v>
      </c>
      <c r="D5127" s="14">
        <v>100000</v>
      </c>
      <c r="E5127" s="14">
        <v>100000</v>
      </c>
      <c r="F5127" s="14">
        <v>0</v>
      </c>
      <c r="G5127" s="14">
        <v>0</v>
      </c>
    </row>
    <row r="5128" spans="1:7" x14ac:dyDescent="0.3">
      <c r="A5128" t="s">
        <v>358</v>
      </c>
      <c r="B5128" t="s">
        <v>582</v>
      </c>
      <c r="C5128" t="s">
        <v>623</v>
      </c>
      <c r="F5128" s="1">
        <v>0</v>
      </c>
    </row>
    <row r="5129" spans="1:7" x14ac:dyDescent="0.3">
      <c r="A5129" s="47" t="s">
        <v>1265</v>
      </c>
      <c r="B5129" s="47"/>
      <c r="C5129" s="47"/>
      <c r="D5129" s="12">
        <v>12621000</v>
      </c>
      <c r="E5129" s="12">
        <v>12621000</v>
      </c>
      <c r="F5129" s="12">
        <v>3775900</v>
      </c>
      <c r="G5129" s="12">
        <v>29.92</v>
      </c>
    </row>
    <row r="5130" spans="1:7" x14ac:dyDescent="0.3">
      <c r="A5130" s="13" t="s">
        <v>218</v>
      </c>
      <c r="B5130" s="13"/>
      <c r="C5130" s="13" t="s">
        <v>581</v>
      </c>
      <c r="D5130" s="14">
        <v>5846000</v>
      </c>
      <c r="E5130" s="14">
        <v>5846000</v>
      </c>
      <c r="F5130" s="14">
        <v>2224400</v>
      </c>
      <c r="G5130" s="14">
        <v>38.049999999999997</v>
      </c>
    </row>
    <row r="5131" spans="1:7" x14ac:dyDescent="0.3">
      <c r="A5131" t="s">
        <v>220</v>
      </c>
      <c r="B5131" t="s">
        <v>582</v>
      </c>
      <c r="C5131" t="s">
        <v>583</v>
      </c>
      <c r="F5131" s="1">
        <v>2209200</v>
      </c>
    </row>
    <row r="5132" spans="1:7" x14ac:dyDescent="0.3">
      <c r="A5132" t="s">
        <v>226</v>
      </c>
      <c r="B5132" t="s">
        <v>582</v>
      </c>
      <c r="C5132" t="s">
        <v>1016</v>
      </c>
      <c r="F5132" s="1">
        <v>15200</v>
      </c>
    </row>
    <row r="5133" spans="1:7" x14ac:dyDescent="0.3">
      <c r="A5133" s="13" t="s">
        <v>251</v>
      </c>
      <c r="B5133" s="13"/>
      <c r="C5133" s="13" t="s">
        <v>593</v>
      </c>
      <c r="D5133" s="14">
        <v>5333000</v>
      </c>
      <c r="E5133" s="14">
        <v>5333000</v>
      </c>
      <c r="F5133" s="14">
        <v>1497700</v>
      </c>
      <c r="G5133" s="14">
        <v>28.08</v>
      </c>
    </row>
    <row r="5134" spans="1:7" x14ac:dyDescent="0.3">
      <c r="A5134" t="s">
        <v>253</v>
      </c>
      <c r="B5134" t="s">
        <v>582</v>
      </c>
      <c r="C5134" t="s">
        <v>594</v>
      </c>
      <c r="F5134" s="1">
        <v>51000</v>
      </c>
    </row>
    <row r="5135" spans="1:7" x14ac:dyDescent="0.3">
      <c r="A5135" t="s">
        <v>255</v>
      </c>
      <c r="B5135" t="s">
        <v>582</v>
      </c>
      <c r="C5135" t="s">
        <v>626</v>
      </c>
      <c r="F5135" s="1">
        <v>995300</v>
      </c>
    </row>
    <row r="5136" spans="1:7" x14ac:dyDescent="0.3">
      <c r="A5136" t="s">
        <v>257</v>
      </c>
      <c r="B5136" t="s">
        <v>582</v>
      </c>
      <c r="C5136" t="s">
        <v>639</v>
      </c>
      <c r="F5136" s="1">
        <v>443000</v>
      </c>
    </row>
    <row r="5137" spans="1:7" x14ac:dyDescent="0.3">
      <c r="A5137" t="s">
        <v>259</v>
      </c>
      <c r="B5137" t="s">
        <v>582</v>
      </c>
      <c r="C5137" t="s">
        <v>627</v>
      </c>
      <c r="F5137" s="1">
        <v>8400</v>
      </c>
    </row>
    <row r="5138" spans="1:7" x14ac:dyDescent="0.3">
      <c r="A5138" s="13" t="s">
        <v>265</v>
      </c>
      <c r="B5138" s="13"/>
      <c r="C5138" s="13" t="s">
        <v>595</v>
      </c>
      <c r="D5138" s="14">
        <v>1442000</v>
      </c>
      <c r="E5138" s="14">
        <v>1442000</v>
      </c>
      <c r="F5138" s="14">
        <v>53800</v>
      </c>
      <c r="G5138" s="14">
        <v>3.73</v>
      </c>
    </row>
    <row r="5139" spans="1:7" x14ac:dyDescent="0.3">
      <c r="A5139" t="s">
        <v>269</v>
      </c>
      <c r="B5139" t="s">
        <v>582</v>
      </c>
      <c r="C5139" t="s">
        <v>628</v>
      </c>
      <c r="F5139" s="1">
        <v>0</v>
      </c>
    </row>
    <row r="5140" spans="1:7" x14ac:dyDescent="0.3">
      <c r="A5140" t="s">
        <v>273</v>
      </c>
      <c r="B5140" t="s">
        <v>582</v>
      </c>
      <c r="C5140" t="s">
        <v>642</v>
      </c>
      <c r="F5140" s="1">
        <v>53800</v>
      </c>
    </row>
    <row r="5141" spans="1:7" x14ac:dyDescent="0.3">
      <c r="A5141" s="47" t="s">
        <v>1266</v>
      </c>
      <c r="B5141" s="47"/>
      <c r="C5141" s="47"/>
      <c r="D5141" s="12">
        <v>5136000</v>
      </c>
      <c r="E5141" s="12">
        <v>5136000</v>
      </c>
      <c r="F5141" s="12">
        <v>299350</v>
      </c>
      <c r="G5141" s="12">
        <v>5.83</v>
      </c>
    </row>
    <row r="5142" spans="1:7" x14ac:dyDescent="0.3">
      <c r="A5142" s="13" t="s">
        <v>218</v>
      </c>
      <c r="B5142" s="13"/>
      <c r="C5142" s="13" t="s">
        <v>581</v>
      </c>
      <c r="D5142" s="14">
        <v>2765000</v>
      </c>
      <c r="E5142" s="14">
        <v>2765000</v>
      </c>
      <c r="F5142" s="14">
        <v>62800</v>
      </c>
      <c r="G5142" s="14">
        <v>2.27</v>
      </c>
    </row>
    <row r="5143" spans="1:7" x14ac:dyDescent="0.3">
      <c r="A5143" t="s">
        <v>220</v>
      </c>
      <c r="B5143" t="s">
        <v>582</v>
      </c>
      <c r="C5143" t="s">
        <v>583</v>
      </c>
      <c r="F5143" s="1">
        <v>62800</v>
      </c>
    </row>
    <row r="5144" spans="1:7" x14ac:dyDescent="0.3">
      <c r="A5144" s="13" t="s">
        <v>228</v>
      </c>
      <c r="B5144" s="13"/>
      <c r="C5144" s="13" t="s">
        <v>586</v>
      </c>
      <c r="D5144" s="14">
        <v>115000</v>
      </c>
      <c r="E5144" s="14">
        <v>115000</v>
      </c>
      <c r="F5144" s="14">
        <v>0</v>
      </c>
      <c r="G5144" s="14">
        <v>0</v>
      </c>
    </row>
    <row r="5145" spans="1:7" x14ac:dyDescent="0.3">
      <c r="A5145" t="s">
        <v>230</v>
      </c>
      <c r="B5145" t="s">
        <v>582</v>
      </c>
      <c r="C5145" t="s">
        <v>586</v>
      </c>
      <c r="F5145" s="1">
        <v>0</v>
      </c>
    </row>
    <row r="5146" spans="1:7" x14ac:dyDescent="0.3">
      <c r="A5146" s="13" t="s">
        <v>231</v>
      </c>
      <c r="B5146" s="13"/>
      <c r="C5146" s="13" t="s">
        <v>587</v>
      </c>
      <c r="D5146" s="14">
        <v>456000</v>
      </c>
      <c r="E5146" s="14">
        <v>456000</v>
      </c>
      <c r="F5146" s="14">
        <v>10700</v>
      </c>
      <c r="G5146" s="14">
        <v>2.35</v>
      </c>
    </row>
    <row r="5147" spans="1:7" x14ac:dyDescent="0.3">
      <c r="A5147" t="s">
        <v>235</v>
      </c>
      <c r="B5147" t="s">
        <v>582</v>
      </c>
      <c r="C5147" t="s">
        <v>588</v>
      </c>
      <c r="F5147" s="1">
        <v>10700</v>
      </c>
    </row>
    <row r="5148" spans="1:7" x14ac:dyDescent="0.3">
      <c r="A5148" s="13" t="s">
        <v>241</v>
      </c>
      <c r="B5148" s="13"/>
      <c r="C5148" s="13" t="s">
        <v>589</v>
      </c>
      <c r="D5148" s="14">
        <v>168000</v>
      </c>
      <c r="E5148" s="14">
        <v>168000</v>
      </c>
      <c r="F5148" s="14">
        <v>1800</v>
      </c>
      <c r="G5148" s="14">
        <v>1.07</v>
      </c>
    </row>
    <row r="5149" spans="1:7" x14ac:dyDescent="0.3">
      <c r="A5149" t="s">
        <v>243</v>
      </c>
      <c r="B5149" t="s">
        <v>582</v>
      </c>
      <c r="C5149" t="s">
        <v>590</v>
      </c>
      <c r="F5149" s="1">
        <v>0</v>
      </c>
    </row>
    <row r="5150" spans="1:7" x14ac:dyDescent="0.3">
      <c r="A5150" t="s">
        <v>245</v>
      </c>
      <c r="B5150" t="s">
        <v>582</v>
      </c>
      <c r="C5150" t="s">
        <v>591</v>
      </c>
      <c r="F5150" s="1">
        <v>1800</v>
      </c>
    </row>
    <row r="5151" spans="1:7" x14ac:dyDescent="0.3">
      <c r="A5151" t="s">
        <v>247</v>
      </c>
      <c r="B5151" t="s">
        <v>582</v>
      </c>
      <c r="C5151" t="s">
        <v>592</v>
      </c>
      <c r="F5151" s="1">
        <v>0</v>
      </c>
    </row>
    <row r="5152" spans="1:7" x14ac:dyDescent="0.3">
      <c r="A5152" s="13" t="s">
        <v>251</v>
      </c>
      <c r="B5152" s="13"/>
      <c r="C5152" s="13" t="s">
        <v>593</v>
      </c>
      <c r="D5152" s="14">
        <v>1100000</v>
      </c>
      <c r="E5152" s="14">
        <v>1100000</v>
      </c>
      <c r="F5152" s="14">
        <v>96800</v>
      </c>
      <c r="G5152" s="14">
        <v>8.8000000000000007</v>
      </c>
    </row>
    <row r="5153" spans="1:7" x14ac:dyDescent="0.3">
      <c r="A5153" t="s">
        <v>253</v>
      </c>
      <c r="B5153" t="s">
        <v>582</v>
      </c>
      <c r="C5153" t="s">
        <v>594</v>
      </c>
      <c r="F5153" s="1">
        <v>20000</v>
      </c>
    </row>
    <row r="5154" spans="1:7" x14ac:dyDescent="0.3">
      <c r="A5154" t="s">
        <v>255</v>
      </c>
      <c r="B5154" t="s">
        <v>582</v>
      </c>
      <c r="C5154" t="s">
        <v>626</v>
      </c>
      <c r="F5154" s="1">
        <v>0</v>
      </c>
    </row>
    <row r="5155" spans="1:7" x14ac:dyDescent="0.3">
      <c r="A5155" t="s">
        <v>257</v>
      </c>
      <c r="B5155" t="s">
        <v>582</v>
      </c>
      <c r="C5155" t="s">
        <v>639</v>
      </c>
      <c r="F5155" s="1">
        <v>47000</v>
      </c>
    </row>
    <row r="5156" spans="1:7" x14ac:dyDescent="0.3">
      <c r="A5156" t="s">
        <v>259</v>
      </c>
      <c r="B5156" t="s">
        <v>582</v>
      </c>
      <c r="C5156" t="s">
        <v>627</v>
      </c>
      <c r="F5156" s="1">
        <v>15000</v>
      </c>
    </row>
    <row r="5157" spans="1:7" x14ac:dyDescent="0.3">
      <c r="A5157" t="s">
        <v>261</v>
      </c>
      <c r="B5157" t="s">
        <v>582</v>
      </c>
      <c r="C5157" t="s">
        <v>640</v>
      </c>
      <c r="F5157" s="1">
        <v>14800</v>
      </c>
    </row>
    <row r="5158" spans="1:7" x14ac:dyDescent="0.3">
      <c r="A5158" t="s">
        <v>263</v>
      </c>
      <c r="B5158" t="s">
        <v>582</v>
      </c>
      <c r="C5158" t="s">
        <v>641</v>
      </c>
      <c r="F5158" s="1">
        <v>0</v>
      </c>
    </row>
    <row r="5159" spans="1:7" x14ac:dyDescent="0.3">
      <c r="A5159" s="13" t="s">
        <v>265</v>
      </c>
      <c r="B5159" s="13"/>
      <c r="C5159" s="13" t="s">
        <v>595</v>
      </c>
      <c r="D5159" s="14">
        <v>430000</v>
      </c>
      <c r="E5159" s="14">
        <v>430000</v>
      </c>
      <c r="F5159" s="14">
        <v>102250</v>
      </c>
      <c r="G5159" s="14">
        <v>23.78</v>
      </c>
    </row>
    <row r="5160" spans="1:7" x14ac:dyDescent="0.3">
      <c r="A5160" t="s">
        <v>267</v>
      </c>
      <c r="B5160" t="s">
        <v>582</v>
      </c>
      <c r="C5160" t="s">
        <v>596</v>
      </c>
      <c r="F5160" s="1">
        <v>7250</v>
      </c>
    </row>
    <row r="5161" spans="1:7" x14ac:dyDescent="0.3">
      <c r="A5161" t="s">
        <v>269</v>
      </c>
      <c r="B5161" t="s">
        <v>582</v>
      </c>
      <c r="C5161" t="s">
        <v>628</v>
      </c>
      <c r="F5161" s="1">
        <v>30000</v>
      </c>
    </row>
    <row r="5162" spans="1:7" x14ac:dyDescent="0.3">
      <c r="A5162" t="s">
        <v>271</v>
      </c>
      <c r="B5162" t="s">
        <v>582</v>
      </c>
      <c r="C5162" t="s">
        <v>597</v>
      </c>
      <c r="F5162" s="1">
        <v>10000</v>
      </c>
    </row>
    <row r="5163" spans="1:7" x14ac:dyDescent="0.3">
      <c r="A5163" t="s">
        <v>273</v>
      </c>
      <c r="B5163" t="s">
        <v>582</v>
      </c>
      <c r="C5163" t="s">
        <v>642</v>
      </c>
      <c r="F5163" s="1">
        <v>15000</v>
      </c>
    </row>
    <row r="5164" spans="1:7" x14ac:dyDescent="0.3">
      <c r="A5164" t="s">
        <v>277</v>
      </c>
      <c r="B5164" t="s">
        <v>582</v>
      </c>
      <c r="C5164" t="s">
        <v>599</v>
      </c>
      <c r="F5164" s="1">
        <v>0</v>
      </c>
    </row>
    <row r="5165" spans="1:7" x14ac:dyDescent="0.3">
      <c r="A5165" t="s">
        <v>279</v>
      </c>
      <c r="B5165" t="s">
        <v>582</v>
      </c>
      <c r="C5165" t="s">
        <v>600</v>
      </c>
      <c r="F5165" s="1">
        <v>20000</v>
      </c>
    </row>
    <row r="5166" spans="1:7" x14ac:dyDescent="0.3">
      <c r="A5166" t="s">
        <v>281</v>
      </c>
      <c r="B5166" t="s">
        <v>582</v>
      </c>
      <c r="C5166" t="s">
        <v>614</v>
      </c>
      <c r="F5166" s="1">
        <v>10000</v>
      </c>
    </row>
    <row r="5167" spans="1:7" x14ac:dyDescent="0.3">
      <c r="A5167" t="s">
        <v>283</v>
      </c>
      <c r="B5167" t="s">
        <v>582</v>
      </c>
      <c r="C5167" t="s">
        <v>601</v>
      </c>
      <c r="F5167" s="1">
        <v>10000</v>
      </c>
    </row>
    <row r="5168" spans="1:7" x14ac:dyDescent="0.3">
      <c r="A5168" s="13" t="s">
        <v>288</v>
      </c>
      <c r="B5168" s="13"/>
      <c r="C5168" s="13" t="s">
        <v>603</v>
      </c>
      <c r="D5168" s="14">
        <v>61000</v>
      </c>
      <c r="E5168" s="14">
        <v>61000</v>
      </c>
      <c r="F5168" s="14">
        <v>24000</v>
      </c>
      <c r="G5168" s="14">
        <v>39.340000000000003</v>
      </c>
    </row>
    <row r="5169" spans="1:7" x14ac:dyDescent="0.3">
      <c r="A5169" t="s">
        <v>290</v>
      </c>
      <c r="B5169" t="s">
        <v>582</v>
      </c>
      <c r="C5169" t="s">
        <v>604</v>
      </c>
      <c r="F5169" s="1">
        <v>10000</v>
      </c>
    </row>
    <row r="5170" spans="1:7" x14ac:dyDescent="0.3">
      <c r="A5170" t="s">
        <v>292</v>
      </c>
      <c r="B5170" t="s">
        <v>582</v>
      </c>
      <c r="C5170" t="s">
        <v>643</v>
      </c>
      <c r="F5170" s="1">
        <v>0</v>
      </c>
    </row>
    <row r="5171" spans="1:7" x14ac:dyDescent="0.3">
      <c r="A5171" t="s">
        <v>294</v>
      </c>
      <c r="B5171" t="s">
        <v>582</v>
      </c>
      <c r="C5171" t="s">
        <v>605</v>
      </c>
      <c r="F5171" s="1">
        <v>3000</v>
      </c>
    </row>
    <row r="5172" spans="1:7" x14ac:dyDescent="0.3">
      <c r="A5172" t="s">
        <v>298</v>
      </c>
      <c r="B5172" t="s">
        <v>582</v>
      </c>
      <c r="C5172" t="s">
        <v>649</v>
      </c>
      <c r="F5172" s="1">
        <v>1000</v>
      </c>
    </row>
    <row r="5173" spans="1:7" x14ac:dyDescent="0.3">
      <c r="A5173" t="s">
        <v>300</v>
      </c>
      <c r="B5173" t="s">
        <v>582</v>
      </c>
      <c r="C5173" t="s">
        <v>603</v>
      </c>
      <c r="F5173" s="1">
        <v>10000</v>
      </c>
    </row>
    <row r="5174" spans="1:7" x14ac:dyDescent="0.3">
      <c r="A5174" s="13" t="s">
        <v>307</v>
      </c>
      <c r="B5174" s="13"/>
      <c r="C5174" s="13" t="s">
        <v>607</v>
      </c>
      <c r="D5174" s="14">
        <v>1000</v>
      </c>
      <c r="E5174" s="14">
        <v>1000</v>
      </c>
      <c r="F5174" s="14">
        <v>1000</v>
      </c>
      <c r="G5174" s="14">
        <v>100</v>
      </c>
    </row>
    <row r="5175" spans="1:7" x14ac:dyDescent="0.3">
      <c r="A5175" t="s">
        <v>309</v>
      </c>
      <c r="B5175" t="s">
        <v>582</v>
      </c>
      <c r="C5175" t="s">
        <v>608</v>
      </c>
      <c r="F5175" s="1">
        <v>1000</v>
      </c>
    </row>
    <row r="5176" spans="1:7" x14ac:dyDescent="0.3">
      <c r="A5176" s="13" t="s">
        <v>402</v>
      </c>
      <c r="B5176" s="13"/>
      <c r="C5176" s="13" t="s">
        <v>619</v>
      </c>
      <c r="D5176" s="14">
        <v>20000</v>
      </c>
      <c r="E5176" s="14">
        <v>20000</v>
      </c>
      <c r="F5176" s="14">
        <v>0</v>
      </c>
      <c r="G5176" s="14">
        <v>0</v>
      </c>
    </row>
    <row r="5177" spans="1:7" x14ac:dyDescent="0.3">
      <c r="A5177" t="s">
        <v>404</v>
      </c>
      <c r="B5177" t="s">
        <v>582</v>
      </c>
      <c r="C5177" t="s">
        <v>620</v>
      </c>
      <c r="F5177" s="1">
        <v>0</v>
      </c>
    </row>
    <row r="5178" spans="1:7" x14ac:dyDescent="0.3">
      <c r="A5178" s="13" t="s">
        <v>427</v>
      </c>
      <c r="B5178" s="13"/>
      <c r="C5178" s="13" t="s">
        <v>664</v>
      </c>
      <c r="D5178" s="14">
        <v>20000</v>
      </c>
      <c r="E5178" s="14">
        <v>20000</v>
      </c>
      <c r="F5178" s="14">
        <v>0</v>
      </c>
      <c r="G5178" s="14">
        <v>0</v>
      </c>
    </row>
    <row r="5179" spans="1:7" x14ac:dyDescent="0.3">
      <c r="A5179" t="s">
        <v>429</v>
      </c>
      <c r="B5179" t="s">
        <v>582</v>
      </c>
      <c r="C5179" t="s">
        <v>665</v>
      </c>
      <c r="F5179" s="1">
        <v>0</v>
      </c>
    </row>
    <row r="5180" spans="1:7" x14ac:dyDescent="0.3">
      <c r="A5180" s="48" t="s">
        <v>1267</v>
      </c>
      <c r="B5180" s="48"/>
      <c r="C5180" s="48"/>
      <c r="D5180" s="12">
        <v>100000</v>
      </c>
      <c r="E5180" s="12">
        <v>100000</v>
      </c>
      <c r="F5180" s="12">
        <v>0</v>
      </c>
      <c r="G5180" s="12">
        <v>0</v>
      </c>
    </row>
    <row r="5181" spans="1:7" x14ac:dyDescent="0.3">
      <c r="A5181" s="13" t="s">
        <v>357</v>
      </c>
      <c r="B5181" s="13"/>
      <c r="C5181" s="13" t="s">
        <v>622</v>
      </c>
      <c r="D5181" s="14">
        <v>100000</v>
      </c>
      <c r="E5181" s="14">
        <v>100000</v>
      </c>
      <c r="F5181" s="14">
        <v>0</v>
      </c>
      <c r="G5181" s="14">
        <v>0</v>
      </c>
    </row>
    <row r="5182" spans="1:7" x14ac:dyDescent="0.3">
      <c r="A5182" t="s">
        <v>358</v>
      </c>
      <c r="B5182" t="s">
        <v>582</v>
      </c>
      <c r="C5182" t="s">
        <v>623</v>
      </c>
      <c r="F5182" s="1">
        <v>0</v>
      </c>
    </row>
    <row r="5183" spans="1:7" x14ac:dyDescent="0.3">
      <c r="A5183" s="51" t="s">
        <v>644</v>
      </c>
      <c r="B5183" s="51"/>
      <c r="C5183" s="51"/>
      <c r="D5183" s="14">
        <v>100927000</v>
      </c>
      <c r="E5183" s="14">
        <v>100927000</v>
      </c>
      <c r="F5183" s="14">
        <v>38083830.240000002</v>
      </c>
      <c r="G5183" s="14">
        <v>37.729999999999997</v>
      </c>
    </row>
    <row r="5184" spans="1:7" x14ac:dyDescent="0.3">
      <c r="A5184" s="52" t="s">
        <v>645</v>
      </c>
      <c r="B5184" s="52"/>
      <c r="C5184" s="52"/>
      <c r="D5184" s="53">
        <v>100927000</v>
      </c>
      <c r="E5184" s="53">
        <v>100927000</v>
      </c>
      <c r="F5184" s="53">
        <v>38083830.240000002</v>
      </c>
      <c r="G5184" s="53">
        <v>37.729999999999997</v>
      </c>
    </row>
    <row r="5185" spans="1:7" x14ac:dyDescent="0.3">
      <c r="A5185" s="57"/>
      <c r="B5185" s="57"/>
      <c r="C5185" s="57"/>
    </row>
    <row r="5186" spans="1:7" ht="18" customHeight="1" x14ac:dyDescent="0.35">
      <c r="A5186" s="36" t="s">
        <v>1268</v>
      </c>
      <c r="B5186" s="36"/>
      <c r="C5186" s="36"/>
      <c r="D5186" s="36"/>
      <c r="E5186" s="36"/>
      <c r="F5186" s="36"/>
      <c r="G5186" s="36"/>
    </row>
    <row r="5187" spans="1:7" ht="28.8" x14ac:dyDescent="0.3">
      <c r="A5187" s="40" t="s">
        <v>469</v>
      </c>
      <c r="B5187" s="40" t="s">
        <v>573</v>
      </c>
      <c r="C5187" s="40" t="s">
        <v>574</v>
      </c>
      <c r="D5187" s="6" t="s">
        <v>575</v>
      </c>
      <c r="E5187" s="6" t="s">
        <v>576</v>
      </c>
      <c r="F5187" s="6" t="s">
        <v>577</v>
      </c>
      <c r="G5187" s="6" t="s">
        <v>472</v>
      </c>
    </row>
    <row r="5188" spans="1:7" s="73" customFormat="1" ht="10.050000000000001" customHeight="1" x14ac:dyDescent="0.3">
      <c r="A5188" s="71">
        <v>1</v>
      </c>
      <c r="B5188" s="71">
        <v>2</v>
      </c>
      <c r="C5188" s="71">
        <v>3</v>
      </c>
      <c r="D5188" s="7">
        <v>4</v>
      </c>
      <c r="E5188" s="7">
        <v>5</v>
      </c>
      <c r="F5188" s="71">
        <v>6</v>
      </c>
      <c r="G5188" s="72" t="s">
        <v>578</v>
      </c>
    </row>
    <row r="5189" spans="1:7" x14ac:dyDescent="0.3">
      <c r="A5189" s="44" t="s">
        <v>687</v>
      </c>
      <c r="B5189" s="44"/>
      <c r="C5189" s="44"/>
      <c r="D5189" s="45">
        <v>149530000</v>
      </c>
      <c r="E5189" s="45">
        <v>149530000</v>
      </c>
      <c r="F5189" s="45">
        <v>88527744.760000005</v>
      </c>
      <c r="G5189" s="45">
        <v>59.2</v>
      </c>
    </row>
    <row r="5190" spans="1:7" x14ac:dyDescent="0.3">
      <c r="A5190" s="47" t="s">
        <v>688</v>
      </c>
      <c r="B5190" s="47"/>
      <c r="C5190" s="47"/>
      <c r="D5190" s="12">
        <v>149530000</v>
      </c>
      <c r="E5190" s="12">
        <v>149530000</v>
      </c>
      <c r="F5190" s="12">
        <v>88527744.760000005</v>
      </c>
      <c r="G5190" s="12">
        <v>59.2</v>
      </c>
    </row>
    <row r="5191" spans="1:7" x14ac:dyDescent="0.3">
      <c r="A5191" s="13" t="s">
        <v>218</v>
      </c>
      <c r="B5191" s="13"/>
      <c r="C5191" s="13" t="s">
        <v>581</v>
      </c>
      <c r="D5191" s="14">
        <v>73931000</v>
      </c>
      <c r="E5191" s="14">
        <v>73931000</v>
      </c>
      <c r="F5191" s="14">
        <v>45941820</v>
      </c>
      <c r="G5191" s="14">
        <v>62.14</v>
      </c>
    </row>
    <row r="5192" spans="1:7" x14ac:dyDescent="0.3">
      <c r="A5192" t="s">
        <v>220</v>
      </c>
      <c r="B5192" t="s">
        <v>689</v>
      </c>
      <c r="C5192" t="s">
        <v>583</v>
      </c>
      <c r="F5192" s="1">
        <v>38201160</v>
      </c>
      <c r="G5192" s="1">
        <v>60.07</v>
      </c>
    </row>
    <row r="5193" spans="1:7" x14ac:dyDescent="0.3">
      <c r="A5193" t="s">
        <v>224</v>
      </c>
      <c r="B5193" t="s">
        <v>689</v>
      </c>
      <c r="C5193" t="s">
        <v>585</v>
      </c>
      <c r="F5193" s="1">
        <v>3212</v>
      </c>
      <c r="G5193" s="1">
        <v>16.059999999999999</v>
      </c>
    </row>
    <row r="5194" spans="1:7" x14ac:dyDescent="0.3">
      <c r="A5194" t="s">
        <v>226</v>
      </c>
      <c r="B5194" t="s">
        <v>689</v>
      </c>
      <c r="C5194" t="s">
        <v>1016</v>
      </c>
      <c r="F5194" s="1">
        <v>7737448</v>
      </c>
      <c r="G5194" s="1">
        <v>75.02</v>
      </c>
    </row>
    <row r="5195" spans="1:7" x14ac:dyDescent="0.3">
      <c r="A5195" s="13" t="s">
        <v>228</v>
      </c>
      <c r="B5195" s="13"/>
      <c r="C5195" s="13" t="s">
        <v>586</v>
      </c>
      <c r="D5195" s="14">
        <v>2746000</v>
      </c>
      <c r="E5195" s="14">
        <v>2746000</v>
      </c>
      <c r="F5195" s="14">
        <v>2266950</v>
      </c>
      <c r="G5195" s="14">
        <v>82.55</v>
      </c>
    </row>
    <row r="5196" spans="1:7" x14ac:dyDescent="0.3">
      <c r="A5196" t="s">
        <v>230</v>
      </c>
      <c r="B5196" t="s">
        <v>689</v>
      </c>
      <c r="C5196" t="s">
        <v>586</v>
      </c>
      <c r="F5196" s="1">
        <v>2266950</v>
      </c>
    </row>
    <row r="5197" spans="1:7" x14ac:dyDescent="0.3">
      <c r="A5197" s="13" t="s">
        <v>231</v>
      </c>
      <c r="B5197" s="13"/>
      <c r="C5197" s="13" t="s">
        <v>587</v>
      </c>
      <c r="D5197" s="14">
        <v>11910000</v>
      </c>
      <c r="E5197" s="14">
        <v>11910000</v>
      </c>
      <c r="F5197" s="14">
        <v>7709377</v>
      </c>
      <c r="G5197" s="14">
        <v>64.73</v>
      </c>
    </row>
    <row r="5198" spans="1:7" x14ac:dyDescent="0.3">
      <c r="A5198" t="s">
        <v>235</v>
      </c>
      <c r="B5198" t="s">
        <v>689</v>
      </c>
      <c r="C5198" t="s">
        <v>588</v>
      </c>
      <c r="F5198" s="1">
        <v>7709377</v>
      </c>
    </row>
    <row r="5199" spans="1:7" x14ac:dyDescent="0.3">
      <c r="A5199" s="13" t="s">
        <v>241</v>
      </c>
      <c r="B5199" s="13"/>
      <c r="C5199" s="13" t="s">
        <v>589</v>
      </c>
      <c r="D5199" s="14">
        <v>4861000</v>
      </c>
      <c r="E5199" s="14">
        <v>4861000</v>
      </c>
      <c r="F5199" s="14">
        <v>2835330</v>
      </c>
      <c r="G5199" s="14">
        <v>58.33</v>
      </c>
    </row>
    <row r="5200" spans="1:7" x14ac:dyDescent="0.3">
      <c r="A5200" t="s">
        <v>243</v>
      </c>
      <c r="B5200" t="s">
        <v>689</v>
      </c>
      <c r="C5200" t="s">
        <v>590</v>
      </c>
      <c r="F5200" s="1">
        <v>14123</v>
      </c>
    </row>
    <row r="5201" spans="1:7" x14ac:dyDescent="0.3">
      <c r="A5201" t="s">
        <v>245</v>
      </c>
      <c r="B5201" t="s">
        <v>689</v>
      </c>
      <c r="C5201" t="s">
        <v>591</v>
      </c>
      <c r="F5201" s="1">
        <v>2735841</v>
      </c>
    </row>
    <row r="5202" spans="1:7" x14ac:dyDescent="0.3">
      <c r="A5202" t="s">
        <v>247</v>
      </c>
      <c r="B5202" t="s">
        <v>689</v>
      </c>
      <c r="C5202" t="s">
        <v>592</v>
      </c>
      <c r="F5202" s="1">
        <v>83952</v>
      </c>
    </row>
    <row r="5203" spans="1:7" x14ac:dyDescent="0.3">
      <c r="A5203" t="s">
        <v>249</v>
      </c>
      <c r="B5203" t="s">
        <v>689</v>
      </c>
      <c r="C5203" t="s">
        <v>683</v>
      </c>
      <c r="F5203" s="1">
        <v>1414</v>
      </c>
    </row>
    <row r="5204" spans="1:7" x14ac:dyDescent="0.3">
      <c r="A5204" s="13" t="s">
        <v>251</v>
      </c>
      <c r="B5204" s="13"/>
      <c r="C5204" s="13" t="s">
        <v>593</v>
      </c>
      <c r="D5204" s="14">
        <v>42629000</v>
      </c>
      <c r="E5204" s="14">
        <v>42629000</v>
      </c>
      <c r="F5204" s="14">
        <v>21889125</v>
      </c>
      <c r="G5204" s="14">
        <v>51.35</v>
      </c>
    </row>
    <row r="5205" spans="1:7" x14ac:dyDescent="0.3">
      <c r="A5205" t="s">
        <v>253</v>
      </c>
      <c r="B5205" t="s">
        <v>689</v>
      </c>
      <c r="C5205" t="s">
        <v>594</v>
      </c>
      <c r="F5205" s="1">
        <v>2508975</v>
      </c>
    </row>
    <row r="5206" spans="1:7" x14ac:dyDescent="0.3">
      <c r="A5206" t="s">
        <v>255</v>
      </c>
      <c r="B5206" t="s">
        <v>689</v>
      </c>
      <c r="C5206" t="s">
        <v>626</v>
      </c>
      <c r="F5206" s="1">
        <v>10564490</v>
      </c>
    </row>
    <row r="5207" spans="1:7" x14ac:dyDescent="0.3">
      <c r="A5207" t="s">
        <v>257</v>
      </c>
      <c r="B5207" t="s">
        <v>689</v>
      </c>
      <c r="C5207" t="s">
        <v>639</v>
      </c>
      <c r="F5207" s="1">
        <v>8017368</v>
      </c>
    </row>
    <row r="5208" spans="1:7" x14ac:dyDescent="0.3">
      <c r="A5208" t="s">
        <v>259</v>
      </c>
      <c r="B5208" t="s">
        <v>689</v>
      </c>
      <c r="C5208" t="s">
        <v>627</v>
      </c>
      <c r="F5208" s="1">
        <v>538259</v>
      </c>
    </row>
    <row r="5209" spans="1:7" x14ac:dyDescent="0.3">
      <c r="A5209" t="s">
        <v>261</v>
      </c>
      <c r="B5209" t="s">
        <v>689</v>
      </c>
      <c r="C5209" t="s">
        <v>640</v>
      </c>
      <c r="F5209" s="1">
        <v>255224</v>
      </c>
    </row>
    <row r="5210" spans="1:7" x14ac:dyDescent="0.3">
      <c r="A5210" t="s">
        <v>263</v>
      </c>
      <c r="B5210" t="s">
        <v>689</v>
      </c>
      <c r="C5210" t="s">
        <v>641</v>
      </c>
      <c r="F5210" s="1">
        <v>4809</v>
      </c>
    </row>
    <row r="5211" spans="1:7" x14ac:dyDescent="0.3">
      <c r="A5211" s="13" t="s">
        <v>265</v>
      </c>
      <c r="B5211" s="13"/>
      <c r="C5211" s="13" t="s">
        <v>595</v>
      </c>
      <c r="D5211" s="14">
        <v>11871000</v>
      </c>
      <c r="E5211" s="14">
        <v>11871000</v>
      </c>
      <c r="F5211" s="14">
        <v>6348861.8499999996</v>
      </c>
      <c r="G5211" s="14">
        <v>53.48</v>
      </c>
    </row>
    <row r="5212" spans="1:7" x14ac:dyDescent="0.3">
      <c r="A5212" t="s">
        <v>267</v>
      </c>
      <c r="B5212" t="s">
        <v>689</v>
      </c>
      <c r="C5212" t="s">
        <v>596</v>
      </c>
      <c r="F5212" s="1">
        <v>555381</v>
      </c>
    </row>
    <row r="5213" spans="1:7" x14ac:dyDescent="0.3">
      <c r="A5213" t="s">
        <v>269</v>
      </c>
      <c r="B5213" t="s">
        <v>689</v>
      </c>
      <c r="C5213" t="s">
        <v>628</v>
      </c>
      <c r="F5213" s="1">
        <v>1701266.12</v>
      </c>
    </row>
    <row r="5214" spans="1:7" x14ac:dyDescent="0.3">
      <c r="A5214" t="s">
        <v>271</v>
      </c>
      <c r="B5214" t="s">
        <v>689</v>
      </c>
      <c r="C5214" t="s">
        <v>597</v>
      </c>
      <c r="F5214" s="1">
        <v>38481</v>
      </c>
    </row>
    <row r="5215" spans="1:7" x14ac:dyDescent="0.3">
      <c r="A5215" t="s">
        <v>273</v>
      </c>
      <c r="B5215" t="s">
        <v>689</v>
      </c>
      <c r="C5215" t="s">
        <v>642</v>
      </c>
      <c r="F5215" s="1">
        <v>2863953</v>
      </c>
    </row>
    <row r="5216" spans="1:7" x14ac:dyDescent="0.3">
      <c r="A5216" t="s">
        <v>275</v>
      </c>
      <c r="B5216" t="s">
        <v>689</v>
      </c>
      <c r="C5216" t="s">
        <v>598</v>
      </c>
      <c r="F5216" s="1">
        <v>2932.73</v>
      </c>
    </row>
    <row r="5217" spans="1:7" x14ac:dyDescent="0.3">
      <c r="A5217" t="s">
        <v>277</v>
      </c>
      <c r="B5217" t="s">
        <v>689</v>
      </c>
      <c r="C5217" t="s">
        <v>599</v>
      </c>
      <c r="F5217" s="1">
        <v>207308</v>
      </c>
    </row>
    <row r="5218" spans="1:7" x14ac:dyDescent="0.3">
      <c r="A5218" t="s">
        <v>279</v>
      </c>
      <c r="B5218" t="s">
        <v>689</v>
      </c>
      <c r="C5218" t="s">
        <v>600</v>
      </c>
      <c r="F5218" s="1">
        <v>436936</v>
      </c>
    </row>
    <row r="5219" spans="1:7" x14ac:dyDescent="0.3">
      <c r="A5219" t="s">
        <v>281</v>
      </c>
      <c r="B5219" t="s">
        <v>689</v>
      </c>
      <c r="C5219" t="s">
        <v>614</v>
      </c>
      <c r="F5219" s="1">
        <v>433470</v>
      </c>
    </row>
    <row r="5220" spans="1:7" x14ac:dyDescent="0.3">
      <c r="A5220" t="s">
        <v>283</v>
      </c>
      <c r="B5220" t="s">
        <v>689</v>
      </c>
      <c r="C5220" t="s">
        <v>601</v>
      </c>
      <c r="F5220" s="1">
        <v>109134</v>
      </c>
    </row>
    <row r="5221" spans="1:7" x14ac:dyDescent="0.3">
      <c r="A5221" s="13" t="s">
        <v>288</v>
      </c>
      <c r="B5221" s="13"/>
      <c r="C5221" s="13" t="s">
        <v>603</v>
      </c>
      <c r="D5221" s="14">
        <v>620000</v>
      </c>
      <c r="E5221" s="14">
        <v>620000</v>
      </c>
      <c r="F5221" s="14">
        <v>0</v>
      </c>
      <c r="G5221" s="14">
        <v>0</v>
      </c>
    </row>
    <row r="5222" spans="1:7" x14ac:dyDescent="0.3">
      <c r="A5222" t="s">
        <v>290</v>
      </c>
      <c r="B5222" t="s">
        <v>689</v>
      </c>
      <c r="C5222" t="s">
        <v>604</v>
      </c>
      <c r="F5222" s="1">
        <v>0</v>
      </c>
    </row>
    <row r="5223" spans="1:7" x14ac:dyDescent="0.3">
      <c r="A5223" t="s">
        <v>292</v>
      </c>
      <c r="B5223" t="s">
        <v>689</v>
      </c>
      <c r="C5223" t="s">
        <v>643</v>
      </c>
      <c r="F5223" s="1">
        <v>0</v>
      </c>
    </row>
    <row r="5224" spans="1:7" x14ac:dyDescent="0.3">
      <c r="A5224" t="s">
        <v>294</v>
      </c>
      <c r="B5224" t="s">
        <v>689</v>
      </c>
      <c r="C5224" t="s">
        <v>605</v>
      </c>
      <c r="F5224" s="1">
        <v>0</v>
      </c>
    </row>
    <row r="5225" spans="1:7" x14ac:dyDescent="0.3">
      <c r="A5225" t="s">
        <v>296</v>
      </c>
      <c r="B5225" t="s">
        <v>689</v>
      </c>
      <c r="C5225" t="s">
        <v>606</v>
      </c>
      <c r="F5225" s="1">
        <v>0</v>
      </c>
    </row>
    <row r="5226" spans="1:7" x14ac:dyDescent="0.3">
      <c r="A5226" t="s">
        <v>300</v>
      </c>
      <c r="B5226" t="s">
        <v>689</v>
      </c>
      <c r="C5226" t="s">
        <v>603</v>
      </c>
      <c r="F5226" s="1">
        <v>0</v>
      </c>
    </row>
    <row r="5227" spans="1:7" x14ac:dyDescent="0.3">
      <c r="A5227" s="13" t="s">
        <v>307</v>
      </c>
      <c r="B5227" s="13"/>
      <c r="C5227" s="13" t="s">
        <v>607</v>
      </c>
      <c r="D5227" s="14">
        <v>265000</v>
      </c>
      <c r="E5227" s="14">
        <v>265000</v>
      </c>
      <c r="F5227" s="14">
        <v>241056</v>
      </c>
      <c r="G5227" s="14">
        <v>90.96</v>
      </c>
    </row>
    <row r="5228" spans="1:7" x14ac:dyDescent="0.3">
      <c r="A5228" t="s">
        <v>309</v>
      </c>
      <c r="B5228" t="s">
        <v>689</v>
      </c>
      <c r="C5228" t="s">
        <v>608</v>
      </c>
      <c r="F5228" s="1">
        <v>89024</v>
      </c>
    </row>
    <row r="5229" spans="1:7" x14ac:dyDescent="0.3">
      <c r="A5229" t="s">
        <v>311</v>
      </c>
      <c r="B5229" t="s">
        <v>689</v>
      </c>
      <c r="C5229" t="s">
        <v>788</v>
      </c>
      <c r="F5229" s="1">
        <v>2652</v>
      </c>
    </row>
    <row r="5230" spans="1:7" x14ac:dyDescent="0.3">
      <c r="A5230" t="s">
        <v>313</v>
      </c>
      <c r="B5230" t="s">
        <v>689</v>
      </c>
      <c r="C5230" t="s">
        <v>609</v>
      </c>
      <c r="F5230" s="1">
        <v>140116</v>
      </c>
    </row>
    <row r="5231" spans="1:7" x14ac:dyDescent="0.3">
      <c r="A5231" t="s">
        <v>315</v>
      </c>
      <c r="B5231" t="s">
        <v>689</v>
      </c>
      <c r="C5231" t="s">
        <v>784</v>
      </c>
      <c r="F5231" s="1">
        <v>9264</v>
      </c>
    </row>
    <row r="5232" spans="1:7" x14ac:dyDescent="0.3">
      <c r="A5232" s="13" t="s">
        <v>347</v>
      </c>
      <c r="B5232" s="13"/>
      <c r="C5232" s="13" t="s">
        <v>828</v>
      </c>
      <c r="D5232" s="14">
        <v>377000</v>
      </c>
      <c r="E5232" s="14">
        <v>377000</v>
      </c>
      <c r="F5232" s="14">
        <v>680685.39</v>
      </c>
      <c r="G5232" s="14">
        <v>180.55</v>
      </c>
    </row>
    <row r="5233" spans="1:7" x14ac:dyDescent="0.3">
      <c r="A5233" t="s">
        <v>349</v>
      </c>
      <c r="B5233" t="s">
        <v>689</v>
      </c>
      <c r="C5233" t="s">
        <v>886</v>
      </c>
      <c r="F5233" s="1">
        <v>328100</v>
      </c>
      <c r="G5233" s="1">
        <v>181.27</v>
      </c>
    </row>
    <row r="5234" spans="1:7" x14ac:dyDescent="0.3">
      <c r="A5234" t="s">
        <v>351</v>
      </c>
      <c r="B5234" t="s">
        <v>689</v>
      </c>
      <c r="C5234" t="s">
        <v>829</v>
      </c>
      <c r="F5234" s="1">
        <v>352585.39</v>
      </c>
      <c r="G5234" s="1">
        <v>179.89</v>
      </c>
    </row>
    <row r="5235" spans="1:7" x14ac:dyDescent="0.3">
      <c r="A5235" s="13" t="s">
        <v>388</v>
      </c>
      <c r="B5235" s="13"/>
      <c r="C5235" s="13" t="s">
        <v>629</v>
      </c>
      <c r="D5235" s="14">
        <v>0</v>
      </c>
      <c r="E5235" s="14">
        <v>0</v>
      </c>
      <c r="F5235" s="14">
        <v>24969</v>
      </c>
      <c r="G5235" s="14"/>
    </row>
    <row r="5236" spans="1:7" x14ac:dyDescent="0.3">
      <c r="A5236" t="s">
        <v>392</v>
      </c>
      <c r="B5236" t="s">
        <v>689</v>
      </c>
      <c r="C5236" t="s">
        <v>1055</v>
      </c>
      <c r="F5236" s="1">
        <v>24969</v>
      </c>
    </row>
    <row r="5237" spans="1:7" x14ac:dyDescent="0.3">
      <c r="A5237" s="13" t="s">
        <v>402</v>
      </c>
      <c r="B5237" s="13"/>
      <c r="C5237" s="13" t="s">
        <v>619</v>
      </c>
      <c r="D5237" s="14">
        <v>318000</v>
      </c>
      <c r="E5237" s="14">
        <v>318000</v>
      </c>
      <c r="F5237" s="14">
        <v>576586.52</v>
      </c>
      <c r="G5237" s="14">
        <v>181.32</v>
      </c>
    </row>
    <row r="5238" spans="1:7" x14ac:dyDescent="0.3">
      <c r="A5238" t="s">
        <v>404</v>
      </c>
      <c r="B5238" t="s">
        <v>689</v>
      </c>
      <c r="C5238" t="s">
        <v>620</v>
      </c>
      <c r="F5238" s="1">
        <v>89014</v>
      </c>
    </row>
    <row r="5239" spans="1:7" x14ac:dyDescent="0.3">
      <c r="A5239" t="s">
        <v>405</v>
      </c>
      <c r="B5239" t="s">
        <v>689</v>
      </c>
      <c r="C5239" t="s">
        <v>632</v>
      </c>
      <c r="F5239" s="1">
        <v>12900</v>
      </c>
    </row>
    <row r="5240" spans="1:7" x14ac:dyDescent="0.3">
      <c r="A5240" t="s">
        <v>408</v>
      </c>
      <c r="B5240" t="s">
        <v>689</v>
      </c>
      <c r="C5240" t="s">
        <v>1012</v>
      </c>
      <c r="F5240" s="1">
        <v>60650</v>
      </c>
    </row>
    <row r="5241" spans="1:7" x14ac:dyDescent="0.3">
      <c r="A5241" t="s">
        <v>411</v>
      </c>
      <c r="B5241" t="s">
        <v>689</v>
      </c>
      <c r="C5241" t="s">
        <v>909</v>
      </c>
      <c r="F5241" s="1">
        <v>5390</v>
      </c>
    </row>
    <row r="5242" spans="1:7" x14ac:dyDescent="0.3">
      <c r="A5242" t="s">
        <v>412</v>
      </c>
      <c r="B5242" t="s">
        <v>689</v>
      </c>
      <c r="C5242" t="s">
        <v>635</v>
      </c>
      <c r="F5242" s="1">
        <v>408632.52</v>
      </c>
    </row>
    <row r="5243" spans="1:7" x14ac:dyDescent="0.3">
      <c r="A5243" s="13" t="s">
        <v>427</v>
      </c>
      <c r="B5243" s="13"/>
      <c r="C5243" s="13" t="s">
        <v>664</v>
      </c>
      <c r="D5243" s="14">
        <v>2000</v>
      </c>
      <c r="E5243" s="14">
        <v>2000</v>
      </c>
      <c r="F5243" s="14">
        <v>12984</v>
      </c>
      <c r="G5243" s="14">
        <v>649.20000000000005</v>
      </c>
    </row>
    <row r="5244" spans="1:7" x14ac:dyDescent="0.3">
      <c r="A5244" t="s">
        <v>429</v>
      </c>
      <c r="B5244" t="s">
        <v>689</v>
      </c>
      <c r="C5244" t="s">
        <v>665</v>
      </c>
      <c r="F5244" s="1">
        <v>12984</v>
      </c>
      <c r="G5244" s="1">
        <v>649.20000000000005</v>
      </c>
    </row>
    <row r="5245" spans="1:7" x14ac:dyDescent="0.3">
      <c r="A5245" s="51" t="s">
        <v>690</v>
      </c>
      <c r="B5245" s="51"/>
      <c r="C5245" s="51"/>
      <c r="D5245" s="14">
        <v>149530000</v>
      </c>
      <c r="E5245" s="14">
        <v>149530000</v>
      </c>
      <c r="F5245" s="14">
        <v>88527744.760000005</v>
      </c>
      <c r="G5245" s="14">
        <v>59.2</v>
      </c>
    </row>
    <row r="5248" spans="1:7" ht="17.399999999999999" x14ac:dyDescent="0.35">
      <c r="A5248" s="36" t="s">
        <v>1253</v>
      </c>
      <c r="B5248" s="36"/>
      <c r="C5248" s="36"/>
      <c r="D5248" s="36"/>
      <c r="E5248" s="36"/>
      <c r="F5248" s="36"/>
      <c r="G5248" s="36"/>
    </row>
    <row r="5249" spans="1:7" ht="28.8" x14ac:dyDescent="0.3">
      <c r="A5249" s="40" t="s">
        <v>469</v>
      </c>
      <c r="B5249" s="40" t="s">
        <v>573</v>
      </c>
      <c r="C5249" s="40" t="s">
        <v>574</v>
      </c>
      <c r="D5249" s="6" t="s">
        <v>575</v>
      </c>
      <c r="E5249" s="6" t="s">
        <v>576</v>
      </c>
      <c r="F5249" s="6" t="s">
        <v>577</v>
      </c>
      <c r="G5249" s="6" t="s">
        <v>472</v>
      </c>
    </row>
    <row r="5250" spans="1:7" s="73" customFormat="1" ht="10.050000000000001" customHeight="1" x14ac:dyDescent="0.3">
      <c r="A5250" s="71">
        <v>1</v>
      </c>
      <c r="B5250" s="71">
        <v>2</v>
      </c>
      <c r="C5250" s="71">
        <v>3</v>
      </c>
      <c r="D5250" s="7">
        <v>4</v>
      </c>
      <c r="E5250" s="7">
        <v>5</v>
      </c>
      <c r="F5250" s="71">
        <v>6</v>
      </c>
      <c r="G5250" s="72" t="s">
        <v>578</v>
      </c>
    </row>
    <row r="5251" spans="1:7" x14ac:dyDescent="0.3">
      <c r="A5251" s="51" t="s">
        <v>692</v>
      </c>
      <c r="B5251" s="51"/>
      <c r="C5251" s="51"/>
      <c r="D5251" s="14">
        <v>250457000</v>
      </c>
      <c r="E5251" s="14">
        <v>250457000</v>
      </c>
      <c r="F5251" s="14">
        <v>126611575</v>
      </c>
      <c r="G5251" s="14">
        <v>50.55</v>
      </c>
    </row>
    <row r="5254" spans="1:7" ht="18" customHeight="1" x14ac:dyDescent="0.3">
      <c r="A5254" s="51" t="s">
        <v>697</v>
      </c>
      <c r="B5254" s="51"/>
      <c r="C5254" s="51"/>
      <c r="D5254" s="14">
        <v>337733000</v>
      </c>
      <c r="E5254" s="14">
        <v>337733000</v>
      </c>
      <c r="F5254" s="14">
        <v>120647500.11</v>
      </c>
      <c r="G5254" s="14">
        <v>35.72</v>
      </c>
    </row>
    <row r="5255" spans="1:7" ht="10.050000000000001" customHeight="1" x14ac:dyDescent="0.3">
      <c r="A5255" s="83"/>
      <c r="B5255" s="83"/>
      <c r="C5255" s="83"/>
      <c r="D5255" s="14"/>
      <c r="E5255" s="14"/>
      <c r="F5255" s="14"/>
      <c r="G5255" s="14"/>
    </row>
    <row r="5256" spans="1:7" ht="18" customHeight="1" x14ac:dyDescent="0.3">
      <c r="A5256" s="51" t="s">
        <v>646</v>
      </c>
      <c r="B5256" s="51"/>
      <c r="C5256" s="51"/>
      <c r="D5256" s="14">
        <v>487263000</v>
      </c>
      <c r="E5256" s="14">
        <v>487263000</v>
      </c>
      <c r="F5256" s="14">
        <v>209175244.87</v>
      </c>
      <c r="G5256" s="14">
        <v>42.93</v>
      </c>
    </row>
    <row r="5257" spans="1:7" x14ac:dyDescent="0.3">
      <c r="A5257" s="54"/>
      <c r="B5257" s="54"/>
      <c r="C5257" s="54"/>
      <c r="D5257" s="34"/>
      <c r="E5257" s="34"/>
      <c r="F5257" s="34"/>
      <c r="G5257" s="34"/>
    </row>
    <row r="5259" spans="1:7" ht="19.95" customHeight="1" x14ac:dyDescent="0.35">
      <c r="A5259" s="36" t="s">
        <v>1269</v>
      </c>
      <c r="B5259" s="36"/>
      <c r="C5259" s="36"/>
      <c r="D5259" s="36"/>
      <c r="E5259" s="36"/>
      <c r="F5259" s="36"/>
      <c r="G5259" s="36"/>
    </row>
    <row r="5260" spans="1:7" ht="4.95" customHeight="1" x14ac:dyDescent="0.3"/>
    <row r="5261" spans="1:7" ht="18" customHeight="1" x14ac:dyDescent="0.35">
      <c r="A5261" s="36" t="s">
        <v>1270</v>
      </c>
      <c r="B5261" s="36"/>
      <c r="C5261" s="36"/>
      <c r="D5261" s="36"/>
      <c r="E5261" s="36"/>
      <c r="F5261" s="36"/>
      <c r="G5261" s="36"/>
    </row>
    <row r="5262" spans="1:7" ht="28.8" x14ac:dyDescent="0.3">
      <c r="A5262" s="40" t="s">
        <v>469</v>
      </c>
      <c r="B5262" s="40" t="s">
        <v>573</v>
      </c>
      <c r="C5262" s="40" t="s">
        <v>574</v>
      </c>
      <c r="D5262" s="6" t="s">
        <v>575</v>
      </c>
      <c r="E5262" s="6" t="s">
        <v>576</v>
      </c>
      <c r="F5262" s="6" t="s">
        <v>577</v>
      </c>
      <c r="G5262" s="6" t="s">
        <v>472</v>
      </c>
    </row>
    <row r="5263" spans="1:7" s="73" customFormat="1" ht="10.050000000000001" customHeight="1" x14ac:dyDescent="0.3">
      <c r="A5263" s="71">
        <v>1</v>
      </c>
      <c r="B5263" s="71">
        <v>2</v>
      </c>
      <c r="C5263" s="71">
        <v>3</v>
      </c>
      <c r="D5263" s="7">
        <v>4</v>
      </c>
      <c r="E5263" s="7">
        <v>5</v>
      </c>
      <c r="F5263" s="71">
        <v>6</v>
      </c>
      <c r="G5263" s="72" t="s">
        <v>578</v>
      </c>
    </row>
    <row r="5264" spans="1:7" x14ac:dyDescent="0.3">
      <c r="A5264" s="44" t="s">
        <v>579</v>
      </c>
      <c r="B5264" s="44"/>
      <c r="C5264" s="44"/>
      <c r="D5264" s="45">
        <v>7370000</v>
      </c>
      <c r="E5264" s="45">
        <v>7370000</v>
      </c>
      <c r="F5264" s="45">
        <v>3842963.43</v>
      </c>
      <c r="G5264" s="45">
        <v>52.14</v>
      </c>
    </row>
    <row r="5265" spans="1:7" x14ac:dyDescent="0.3">
      <c r="A5265" s="47" t="s">
        <v>580</v>
      </c>
      <c r="B5265" s="47"/>
      <c r="C5265" s="47"/>
      <c r="D5265" s="12">
        <v>7370000</v>
      </c>
      <c r="E5265" s="12">
        <v>7370000</v>
      </c>
      <c r="F5265" s="12">
        <v>3842963.43</v>
      </c>
      <c r="G5265" s="12">
        <v>52.14</v>
      </c>
    </row>
    <row r="5266" spans="1:7" x14ac:dyDescent="0.3">
      <c r="A5266" s="13" t="s">
        <v>218</v>
      </c>
      <c r="B5266" s="13"/>
      <c r="C5266" s="13" t="s">
        <v>581</v>
      </c>
      <c r="D5266" s="14">
        <v>5921000</v>
      </c>
      <c r="E5266" s="14">
        <v>5921000</v>
      </c>
      <c r="F5266" s="14">
        <v>3165241.15</v>
      </c>
      <c r="G5266" s="14">
        <v>53.46</v>
      </c>
    </row>
    <row r="5267" spans="1:7" x14ac:dyDescent="0.3">
      <c r="A5267" t="s">
        <v>220</v>
      </c>
      <c r="B5267" t="s">
        <v>582</v>
      </c>
      <c r="C5267" t="s">
        <v>583</v>
      </c>
      <c r="F5267" s="1">
        <v>3158979.67</v>
      </c>
    </row>
    <row r="5268" spans="1:7" x14ac:dyDescent="0.3">
      <c r="A5268" t="s">
        <v>222</v>
      </c>
      <c r="B5268" t="s">
        <v>582</v>
      </c>
      <c r="C5268" t="s">
        <v>584</v>
      </c>
      <c r="F5268" s="1">
        <v>6261.48</v>
      </c>
    </row>
    <row r="5269" spans="1:7" x14ac:dyDescent="0.3">
      <c r="A5269" t="s">
        <v>224</v>
      </c>
      <c r="B5269" t="s">
        <v>582</v>
      </c>
      <c r="C5269" t="s">
        <v>585</v>
      </c>
      <c r="F5269" s="1">
        <v>0</v>
      </c>
    </row>
    <row r="5270" spans="1:7" x14ac:dyDescent="0.3">
      <c r="A5270" s="13" t="s">
        <v>228</v>
      </c>
      <c r="B5270" s="13"/>
      <c r="C5270" s="13" t="s">
        <v>586</v>
      </c>
      <c r="D5270" s="14">
        <v>167000</v>
      </c>
      <c r="E5270" s="14">
        <v>167000</v>
      </c>
      <c r="F5270" s="14">
        <v>70825</v>
      </c>
      <c r="G5270" s="14">
        <v>42.41</v>
      </c>
    </row>
    <row r="5271" spans="1:7" x14ac:dyDescent="0.3">
      <c r="A5271" t="s">
        <v>230</v>
      </c>
      <c r="B5271" t="s">
        <v>582</v>
      </c>
      <c r="C5271" t="s">
        <v>586</v>
      </c>
      <c r="F5271" s="1">
        <v>70825</v>
      </c>
    </row>
    <row r="5272" spans="1:7" x14ac:dyDescent="0.3">
      <c r="A5272" s="13" t="s">
        <v>231</v>
      </c>
      <c r="B5272" s="13"/>
      <c r="C5272" s="13" t="s">
        <v>587</v>
      </c>
      <c r="D5272" s="14">
        <v>960000</v>
      </c>
      <c r="E5272" s="14">
        <v>960000</v>
      </c>
      <c r="F5272" s="14">
        <v>480843.39</v>
      </c>
      <c r="G5272" s="14">
        <v>50.09</v>
      </c>
    </row>
    <row r="5273" spans="1:7" x14ac:dyDescent="0.3">
      <c r="A5273" t="s">
        <v>235</v>
      </c>
      <c r="B5273" t="s">
        <v>582</v>
      </c>
      <c r="C5273" t="s">
        <v>588</v>
      </c>
      <c r="F5273" s="1">
        <v>480843.39</v>
      </c>
    </row>
    <row r="5274" spans="1:7" x14ac:dyDescent="0.3">
      <c r="A5274" s="13" t="s">
        <v>241</v>
      </c>
      <c r="B5274" s="13"/>
      <c r="C5274" s="13" t="s">
        <v>589</v>
      </c>
      <c r="D5274" s="14">
        <v>145000</v>
      </c>
      <c r="E5274" s="14">
        <v>145000</v>
      </c>
      <c r="F5274" s="14">
        <v>84112.55</v>
      </c>
      <c r="G5274" s="14">
        <v>58.01</v>
      </c>
    </row>
    <row r="5275" spans="1:7" x14ac:dyDescent="0.3">
      <c r="A5275" t="s">
        <v>243</v>
      </c>
      <c r="B5275" t="s">
        <v>582</v>
      </c>
      <c r="C5275" t="s">
        <v>590</v>
      </c>
      <c r="F5275" s="1">
        <v>0</v>
      </c>
    </row>
    <row r="5276" spans="1:7" x14ac:dyDescent="0.3">
      <c r="A5276" t="s">
        <v>245</v>
      </c>
      <c r="B5276" t="s">
        <v>582</v>
      </c>
      <c r="C5276" t="s">
        <v>591</v>
      </c>
      <c r="F5276" s="1">
        <v>73244.55</v>
      </c>
    </row>
    <row r="5277" spans="1:7" x14ac:dyDescent="0.3">
      <c r="A5277" t="s">
        <v>247</v>
      </c>
      <c r="B5277" t="s">
        <v>582</v>
      </c>
      <c r="C5277" t="s">
        <v>592</v>
      </c>
      <c r="F5277" s="1">
        <v>10868</v>
      </c>
    </row>
    <row r="5278" spans="1:7" x14ac:dyDescent="0.3">
      <c r="A5278" s="13" t="s">
        <v>251</v>
      </c>
      <c r="B5278" s="13"/>
      <c r="C5278" s="13" t="s">
        <v>593</v>
      </c>
      <c r="D5278" s="14">
        <v>10000</v>
      </c>
      <c r="E5278" s="14">
        <v>10000</v>
      </c>
      <c r="F5278" s="14">
        <v>4407</v>
      </c>
      <c r="G5278" s="14">
        <v>44.07</v>
      </c>
    </row>
    <row r="5279" spans="1:7" x14ac:dyDescent="0.3">
      <c r="A5279" t="s">
        <v>253</v>
      </c>
      <c r="B5279" t="s">
        <v>582</v>
      </c>
      <c r="C5279" t="s">
        <v>594</v>
      </c>
      <c r="F5279" s="1">
        <v>4407</v>
      </c>
    </row>
    <row r="5280" spans="1:7" x14ac:dyDescent="0.3">
      <c r="A5280" s="13" t="s">
        <v>265</v>
      </c>
      <c r="B5280" s="13"/>
      <c r="C5280" s="13" t="s">
        <v>595</v>
      </c>
      <c r="D5280" s="14">
        <v>120000</v>
      </c>
      <c r="E5280" s="14">
        <v>120000</v>
      </c>
      <c r="F5280" s="14">
        <v>25408.22</v>
      </c>
      <c r="G5280" s="14">
        <v>21.17</v>
      </c>
    </row>
    <row r="5281" spans="1:7" x14ac:dyDescent="0.3">
      <c r="A5281" t="s">
        <v>271</v>
      </c>
      <c r="B5281" t="s">
        <v>582</v>
      </c>
      <c r="C5281" t="s">
        <v>597</v>
      </c>
      <c r="F5281" s="1">
        <v>18464.47</v>
      </c>
    </row>
    <row r="5282" spans="1:7" x14ac:dyDescent="0.3">
      <c r="A5282" t="s">
        <v>277</v>
      </c>
      <c r="B5282" t="s">
        <v>582</v>
      </c>
      <c r="C5282" t="s">
        <v>599</v>
      </c>
      <c r="F5282" s="1">
        <v>700</v>
      </c>
    </row>
    <row r="5283" spans="1:7" x14ac:dyDescent="0.3">
      <c r="A5283" t="s">
        <v>279</v>
      </c>
      <c r="B5283" t="s">
        <v>582</v>
      </c>
      <c r="C5283" t="s">
        <v>600</v>
      </c>
      <c r="F5283" s="1">
        <v>0</v>
      </c>
    </row>
    <row r="5284" spans="1:7" x14ac:dyDescent="0.3">
      <c r="A5284" t="s">
        <v>283</v>
      </c>
      <c r="B5284" t="s">
        <v>582</v>
      </c>
      <c r="C5284" t="s">
        <v>601</v>
      </c>
      <c r="F5284" s="1">
        <v>6243.75</v>
      </c>
    </row>
    <row r="5285" spans="1:7" x14ac:dyDescent="0.3">
      <c r="A5285" s="13" t="s">
        <v>285</v>
      </c>
      <c r="B5285" s="13"/>
      <c r="C5285" s="13" t="s">
        <v>602</v>
      </c>
      <c r="D5285" s="14">
        <v>10000</v>
      </c>
      <c r="E5285" s="14">
        <v>10000</v>
      </c>
      <c r="F5285" s="14">
        <v>7544.62</v>
      </c>
      <c r="G5285" s="14">
        <v>75.45</v>
      </c>
    </row>
    <row r="5286" spans="1:7" x14ac:dyDescent="0.3">
      <c r="A5286" t="s">
        <v>287</v>
      </c>
      <c r="B5286" t="s">
        <v>582</v>
      </c>
      <c r="C5286" t="s">
        <v>602</v>
      </c>
      <c r="F5286" s="1">
        <v>7544.62</v>
      </c>
    </row>
    <row r="5287" spans="1:7" x14ac:dyDescent="0.3">
      <c r="A5287" s="13" t="s">
        <v>288</v>
      </c>
      <c r="B5287" s="13"/>
      <c r="C5287" s="13" t="s">
        <v>603</v>
      </c>
      <c r="D5287" s="14">
        <v>22000</v>
      </c>
      <c r="E5287" s="14">
        <v>22000</v>
      </c>
      <c r="F5287" s="14">
        <v>70</v>
      </c>
      <c r="G5287" s="14">
        <v>0.32</v>
      </c>
    </row>
    <row r="5288" spans="1:7" x14ac:dyDescent="0.3">
      <c r="A5288" t="s">
        <v>294</v>
      </c>
      <c r="B5288" t="s">
        <v>582</v>
      </c>
      <c r="C5288" t="s">
        <v>605</v>
      </c>
      <c r="F5288" s="1">
        <v>0</v>
      </c>
    </row>
    <row r="5289" spans="1:7" x14ac:dyDescent="0.3">
      <c r="A5289" t="s">
        <v>296</v>
      </c>
      <c r="B5289" t="s">
        <v>582</v>
      </c>
      <c r="C5289" t="s">
        <v>606</v>
      </c>
      <c r="F5289" s="1">
        <v>0</v>
      </c>
    </row>
    <row r="5290" spans="1:7" x14ac:dyDescent="0.3">
      <c r="A5290" t="s">
        <v>300</v>
      </c>
      <c r="B5290" t="s">
        <v>582</v>
      </c>
      <c r="C5290" t="s">
        <v>603</v>
      </c>
      <c r="F5290" s="1">
        <v>70</v>
      </c>
    </row>
    <row r="5291" spans="1:7" x14ac:dyDescent="0.3">
      <c r="A5291" s="13" t="s">
        <v>307</v>
      </c>
      <c r="B5291" s="13"/>
      <c r="C5291" s="13" t="s">
        <v>607</v>
      </c>
      <c r="D5291" s="14">
        <v>15000</v>
      </c>
      <c r="E5291" s="14">
        <v>15000</v>
      </c>
      <c r="F5291" s="14">
        <v>4511.5</v>
      </c>
      <c r="G5291" s="14">
        <v>30.08</v>
      </c>
    </row>
    <row r="5292" spans="1:7" x14ac:dyDescent="0.3">
      <c r="A5292" t="s">
        <v>309</v>
      </c>
      <c r="B5292" t="s">
        <v>582</v>
      </c>
      <c r="C5292" t="s">
        <v>608</v>
      </c>
      <c r="F5292" s="1">
        <v>4511.5</v>
      </c>
    </row>
    <row r="5293" spans="1:7" x14ac:dyDescent="0.3">
      <c r="A5293" s="50" t="s">
        <v>884</v>
      </c>
      <c r="B5293" s="50"/>
      <c r="C5293" s="50"/>
      <c r="D5293" s="45">
        <v>393060000</v>
      </c>
      <c r="E5293" s="45">
        <v>393060000</v>
      </c>
      <c r="F5293" s="45">
        <v>233242018.50999999</v>
      </c>
      <c r="G5293" s="45">
        <v>59.34</v>
      </c>
    </row>
    <row r="5294" spans="1:7" x14ac:dyDescent="0.3">
      <c r="A5294" s="47" t="s">
        <v>885</v>
      </c>
      <c r="B5294" s="47"/>
      <c r="C5294" s="47"/>
      <c r="D5294" s="12">
        <v>33060000</v>
      </c>
      <c r="E5294" s="12">
        <v>33060000</v>
      </c>
      <c r="F5294" s="12">
        <v>19997531.52</v>
      </c>
      <c r="G5294" s="12">
        <v>60.49</v>
      </c>
    </row>
    <row r="5295" spans="1:7" x14ac:dyDescent="0.3">
      <c r="A5295" s="13" t="s">
        <v>288</v>
      </c>
      <c r="B5295" s="13"/>
      <c r="C5295" s="13" t="s">
        <v>603</v>
      </c>
      <c r="D5295" s="14">
        <v>60000</v>
      </c>
      <c r="E5295" s="14">
        <v>60000</v>
      </c>
      <c r="F5295" s="14">
        <v>9940.73</v>
      </c>
      <c r="G5295" s="14">
        <v>16.57</v>
      </c>
    </row>
    <row r="5296" spans="1:7" x14ac:dyDescent="0.3">
      <c r="A5296" t="s">
        <v>290</v>
      </c>
      <c r="B5296" t="s">
        <v>582</v>
      </c>
      <c r="C5296" t="s">
        <v>604</v>
      </c>
      <c r="F5296" s="1">
        <v>3547.53</v>
      </c>
    </row>
    <row r="5297" spans="1:7" x14ac:dyDescent="0.3">
      <c r="A5297" t="s">
        <v>300</v>
      </c>
      <c r="B5297" t="s">
        <v>582</v>
      </c>
      <c r="C5297" t="s">
        <v>603</v>
      </c>
      <c r="F5297" s="1">
        <v>6393.2</v>
      </c>
    </row>
    <row r="5298" spans="1:7" x14ac:dyDescent="0.3">
      <c r="A5298" s="13" t="s">
        <v>347</v>
      </c>
      <c r="B5298" s="13"/>
      <c r="C5298" s="13" t="s">
        <v>828</v>
      </c>
      <c r="D5298" s="14">
        <v>33000000</v>
      </c>
      <c r="E5298" s="14">
        <v>33000000</v>
      </c>
      <c r="F5298" s="14">
        <v>19987590.789999999</v>
      </c>
      <c r="G5298" s="14">
        <v>60.57</v>
      </c>
    </row>
    <row r="5299" spans="1:7" x14ac:dyDescent="0.3">
      <c r="A5299" t="s">
        <v>349</v>
      </c>
      <c r="B5299" t="s">
        <v>582</v>
      </c>
      <c r="C5299" t="s">
        <v>886</v>
      </c>
      <c r="F5299" s="1">
        <v>18005838.289999999</v>
      </c>
    </row>
    <row r="5300" spans="1:7" x14ac:dyDescent="0.3">
      <c r="A5300" t="s">
        <v>351</v>
      </c>
      <c r="B5300" t="s">
        <v>582</v>
      </c>
      <c r="C5300" t="s">
        <v>829</v>
      </c>
      <c r="F5300" s="1">
        <v>1981752.5</v>
      </c>
    </row>
    <row r="5301" spans="1:7" x14ac:dyDescent="0.3">
      <c r="A5301" s="84" t="s">
        <v>1271</v>
      </c>
      <c r="B5301" s="84"/>
      <c r="C5301" s="84"/>
      <c r="D5301" s="85">
        <v>360000000</v>
      </c>
      <c r="E5301" s="85">
        <v>360000000</v>
      </c>
      <c r="F5301" s="85">
        <v>213244486.99000001</v>
      </c>
      <c r="G5301" s="85">
        <v>59.23</v>
      </c>
    </row>
    <row r="5302" spans="1:7" x14ac:dyDescent="0.3">
      <c r="A5302" s="13" t="s">
        <v>347</v>
      </c>
      <c r="B5302" s="13"/>
      <c r="C5302" s="13" t="s">
        <v>828</v>
      </c>
      <c r="D5302" s="14">
        <v>360000000</v>
      </c>
      <c r="E5302" s="14">
        <v>360000000</v>
      </c>
      <c r="F5302" s="14">
        <v>213244486.99000001</v>
      </c>
      <c r="G5302" s="14">
        <v>59.23</v>
      </c>
    </row>
    <row r="5303" spans="1:7" x14ac:dyDescent="0.3">
      <c r="A5303" t="s">
        <v>349</v>
      </c>
      <c r="B5303" t="s">
        <v>582</v>
      </c>
      <c r="C5303" t="s">
        <v>886</v>
      </c>
      <c r="F5303" s="1">
        <v>213244486.99000001</v>
      </c>
    </row>
    <row r="5304" spans="1:7" x14ac:dyDescent="0.3">
      <c r="A5304" s="50" t="s">
        <v>671</v>
      </c>
      <c r="B5304" s="50"/>
      <c r="C5304" s="50"/>
      <c r="D5304" s="45">
        <v>440000</v>
      </c>
      <c r="E5304" s="45">
        <v>440000</v>
      </c>
      <c r="F5304" s="45">
        <v>0</v>
      </c>
      <c r="G5304" s="45">
        <v>0</v>
      </c>
    </row>
    <row r="5305" spans="1:7" x14ac:dyDescent="0.3">
      <c r="A5305" s="47" t="s">
        <v>672</v>
      </c>
      <c r="B5305" s="47"/>
      <c r="C5305" s="47"/>
      <c r="D5305" s="12">
        <v>440000</v>
      </c>
      <c r="E5305" s="12">
        <v>440000</v>
      </c>
      <c r="F5305" s="12">
        <v>0</v>
      </c>
      <c r="G5305" s="12">
        <v>0</v>
      </c>
    </row>
    <row r="5306" spans="1:7" x14ac:dyDescent="0.3">
      <c r="A5306" s="13" t="s">
        <v>265</v>
      </c>
      <c r="B5306" s="13"/>
      <c r="C5306" s="13" t="s">
        <v>595</v>
      </c>
      <c r="D5306" s="14">
        <v>240000</v>
      </c>
      <c r="E5306" s="14">
        <v>240000</v>
      </c>
      <c r="F5306" s="14">
        <v>0</v>
      </c>
      <c r="G5306" s="14">
        <v>0</v>
      </c>
    </row>
    <row r="5307" spans="1:7" x14ac:dyDescent="0.3">
      <c r="A5307" t="s">
        <v>275</v>
      </c>
      <c r="B5307" t="s">
        <v>582</v>
      </c>
      <c r="C5307" t="s">
        <v>598</v>
      </c>
      <c r="F5307" s="1">
        <v>0</v>
      </c>
    </row>
    <row r="5308" spans="1:7" x14ac:dyDescent="0.3">
      <c r="A5308" t="s">
        <v>279</v>
      </c>
      <c r="B5308" t="s">
        <v>582</v>
      </c>
      <c r="C5308" t="s">
        <v>600</v>
      </c>
      <c r="F5308" s="1">
        <v>0</v>
      </c>
    </row>
    <row r="5309" spans="1:7" x14ac:dyDescent="0.3">
      <c r="A5309" s="13" t="s">
        <v>427</v>
      </c>
      <c r="B5309" s="13"/>
      <c r="C5309" s="13" t="s">
        <v>664</v>
      </c>
      <c r="D5309" s="14">
        <v>200000</v>
      </c>
      <c r="E5309" s="14">
        <v>200000</v>
      </c>
      <c r="F5309" s="14">
        <v>0</v>
      </c>
      <c r="G5309" s="14">
        <v>0</v>
      </c>
    </row>
    <row r="5310" spans="1:7" x14ac:dyDescent="0.3">
      <c r="A5310" t="s">
        <v>429</v>
      </c>
      <c r="B5310" t="s">
        <v>582</v>
      </c>
      <c r="C5310" t="s">
        <v>665</v>
      </c>
      <c r="F5310" s="1">
        <v>0</v>
      </c>
    </row>
    <row r="5311" spans="1:7" x14ac:dyDescent="0.3">
      <c r="A5311" s="50" t="s">
        <v>1210</v>
      </c>
      <c r="B5311" s="50"/>
      <c r="C5311" s="50"/>
      <c r="D5311" s="45">
        <v>76005000</v>
      </c>
      <c r="E5311" s="45">
        <v>76005000</v>
      </c>
      <c r="F5311" s="45">
        <v>40147515.82</v>
      </c>
      <c r="G5311" s="45">
        <v>52.82</v>
      </c>
    </row>
    <row r="5312" spans="1:7" x14ac:dyDescent="0.3">
      <c r="A5312" s="47" t="s">
        <v>1272</v>
      </c>
      <c r="B5312" s="47"/>
      <c r="C5312" s="47"/>
      <c r="D5312" s="12">
        <v>76000000</v>
      </c>
      <c r="E5312" s="12">
        <v>76000000</v>
      </c>
      <c r="F5312" s="12">
        <v>40147515.82</v>
      </c>
      <c r="G5312" s="12">
        <v>52.83</v>
      </c>
    </row>
    <row r="5313" spans="1:7" x14ac:dyDescent="0.3">
      <c r="A5313" s="13" t="s">
        <v>347</v>
      </c>
      <c r="B5313" s="13"/>
      <c r="C5313" s="13" t="s">
        <v>828</v>
      </c>
      <c r="D5313" s="14">
        <v>76000000</v>
      </c>
      <c r="E5313" s="14">
        <v>76000000</v>
      </c>
      <c r="F5313" s="14">
        <v>40147515.82</v>
      </c>
      <c r="G5313" s="14">
        <v>52.83</v>
      </c>
    </row>
    <row r="5314" spans="1:7" x14ac:dyDescent="0.3">
      <c r="A5314" t="s">
        <v>349</v>
      </c>
      <c r="B5314" t="s">
        <v>582</v>
      </c>
      <c r="C5314" t="s">
        <v>886</v>
      </c>
      <c r="F5314" s="1">
        <v>40147515.82</v>
      </c>
    </row>
    <row r="5315" spans="1:7" x14ac:dyDescent="0.3">
      <c r="A5315" s="47" t="s">
        <v>1273</v>
      </c>
      <c r="B5315" s="47"/>
      <c r="C5315" s="47"/>
      <c r="D5315" s="12">
        <v>5000</v>
      </c>
      <c r="E5315" s="12">
        <v>5000</v>
      </c>
      <c r="F5315" s="12">
        <v>0</v>
      </c>
      <c r="G5315" s="12">
        <v>0</v>
      </c>
    </row>
    <row r="5316" spans="1:7" x14ac:dyDescent="0.3">
      <c r="A5316" s="13" t="s">
        <v>288</v>
      </c>
      <c r="B5316" s="13"/>
      <c r="C5316" s="13" t="s">
        <v>603</v>
      </c>
      <c r="D5316" s="14">
        <v>5000</v>
      </c>
      <c r="E5316" s="14">
        <v>5000</v>
      </c>
      <c r="F5316" s="14">
        <v>0</v>
      </c>
      <c r="G5316" s="14">
        <v>0</v>
      </c>
    </row>
    <row r="5317" spans="1:7" x14ac:dyDescent="0.3">
      <c r="A5317" t="s">
        <v>300</v>
      </c>
      <c r="B5317" t="s">
        <v>816</v>
      </c>
      <c r="C5317" t="s">
        <v>603</v>
      </c>
      <c r="F5317" s="1">
        <v>0</v>
      </c>
    </row>
    <row r="5318" spans="1:7" x14ac:dyDescent="0.3">
      <c r="A5318" s="51" t="s">
        <v>644</v>
      </c>
      <c r="B5318" s="51"/>
      <c r="C5318" s="51"/>
      <c r="D5318" s="14">
        <v>476875000</v>
      </c>
      <c r="E5318" s="14">
        <v>476875000</v>
      </c>
      <c r="F5318" s="14">
        <v>277232497.75999999</v>
      </c>
      <c r="G5318" s="14">
        <v>58.14</v>
      </c>
    </row>
    <row r="5319" spans="1:7" x14ac:dyDescent="0.3">
      <c r="A5319" s="78" t="s">
        <v>645</v>
      </c>
      <c r="B5319" s="78"/>
      <c r="C5319" s="78"/>
      <c r="D5319" s="53">
        <v>476870000</v>
      </c>
      <c r="E5319" s="53">
        <v>476870000</v>
      </c>
      <c r="F5319" s="53">
        <v>277232497.75999999</v>
      </c>
      <c r="G5319" s="53">
        <v>58.14</v>
      </c>
    </row>
    <row r="5320" spans="1:7" x14ac:dyDescent="0.3">
      <c r="A5320" s="78" t="s">
        <v>696</v>
      </c>
      <c r="B5320" s="78"/>
      <c r="C5320" s="78"/>
      <c r="D5320" s="53">
        <v>5000</v>
      </c>
      <c r="E5320" s="53">
        <v>5000</v>
      </c>
      <c r="F5320" s="53">
        <v>0</v>
      </c>
      <c r="G5320" s="53">
        <v>0</v>
      </c>
    </row>
    <row r="5322" spans="1:7" ht="18" customHeight="1" x14ac:dyDescent="0.3">
      <c r="A5322" s="51" t="s">
        <v>646</v>
      </c>
      <c r="B5322" s="51"/>
      <c r="C5322" s="51"/>
      <c r="D5322" s="14">
        <v>476875000</v>
      </c>
      <c r="E5322" s="14">
        <v>476875000</v>
      </c>
      <c r="F5322" s="14">
        <v>277232497.75999999</v>
      </c>
      <c r="G5322" s="14">
        <v>58.14</v>
      </c>
    </row>
    <row r="5324" spans="1:7" ht="19.95" customHeight="1" x14ac:dyDescent="0.35">
      <c r="A5324" s="36" t="s">
        <v>1274</v>
      </c>
      <c r="B5324" s="36"/>
      <c r="C5324" s="36"/>
      <c r="D5324" s="36"/>
      <c r="E5324" s="36"/>
      <c r="F5324" s="36"/>
      <c r="G5324" s="36"/>
    </row>
    <row r="5325" spans="1:7" ht="4.95" customHeight="1" x14ac:dyDescent="0.3"/>
    <row r="5326" spans="1:7" ht="18" customHeight="1" x14ac:dyDescent="0.35">
      <c r="A5326" s="36" t="s">
        <v>1275</v>
      </c>
      <c r="B5326" s="36"/>
      <c r="C5326" s="36"/>
      <c r="D5326" s="36"/>
      <c r="E5326" s="36"/>
      <c r="F5326" s="36"/>
      <c r="G5326" s="36"/>
    </row>
    <row r="5327" spans="1:7" ht="28.8" x14ac:dyDescent="0.3">
      <c r="A5327" s="40" t="s">
        <v>469</v>
      </c>
      <c r="B5327" s="40" t="s">
        <v>573</v>
      </c>
      <c r="C5327" s="40" t="s">
        <v>574</v>
      </c>
      <c r="D5327" s="6" t="s">
        <v>575</v>
      </c>
      <c r="E5327" s="6" t="s">
        <v>576</v>
      </c>
      <c r="F5327" s="6" t="s">
        <v>577</v>
      </c>
      <c r="G5327" s="6" t="s">
        <v>472</v>
      </c>
    </row>
    <row r="5328" spans="1:7" s="73" customFormat="1" ht="10.050000000000001" customHeight="1" x14ac:dyDescent="0.3">
      <c r="A5328" s="71">
        <v>1</v>
      </c>
      <c r="B5328" s="71">
        <v>2</v>
      </c>
      <c r="C5328" s="71">
        <v>3</v>
      </c>
      <c r="D5328" s="7">
        <v>4</v>
      </c>
      <c r="E5328" s="7">
        <v>5</v>
      </c>
      <c r="F5328" s="71">
        <v>6</v>
      </c>
      <c r="G5328" s="72" t="s">
        <v>578</v>
      </c>
    </row>
    <row r="5329" spans="1:7" x14ac:dyDescent="0.3">
      <c r="A5329" s="44" t="s">
        <v>579</v>
      </c>
      <c r="B5329" s="44"/>
      <c r="C5329" s="44"/>
      <c r="D5329" s="45">
        <v>9168000</v>
      </c>
      <c r="E5329" s="45">
        <v>9168000</v>
      </c>
      <c r="F5329" s="45">
        <v>4933084.3600000003</v>
      </c>
      <c r="G5329" s="45">
        <v>53.81</v>
      </c>
    </row>
    <row r="5330" spans="1:7" x14ac:dyDescent="0.3">
      <c r="A5330" s="47" t="s">
        <v>580</v>
      </c>
      <c r="B5330" s="47"/>
      <c r="C5330" s="47"/>
      <c r="D5330" s="12">
        <v>9168000</v>
      </c>
      <c r="E5330" s="12">
        <v>9168000</v>
      </c>
      <c r="F5330" s="12">
        <v>4933084.3600000003</v>
      </c>
      <c r="G5330" s="12">
        <v>53.81</v>
      </c>
    </row>
    <row r="5331" spans="1:7" x14ac:dyDescent="0.3">
      <c r="A5331" s="13" t="s">
        <v>218</v>
      </c>
      <c r="B5331" s="13"/>
      <c r="C5331" s="13" t="s">
        <v>581</v>
      </c>
      <c r="D5331" s="14">
        <v>5448000</v>
      </c>
      <c r="E5331" s="14">
        <v>5448000</v>
      </c>
      <c r="F5331" s="14">
        <v>3196722.47</v>
      </c>
      <c r="G5331" s="14">
        <v>58.68</v>
      </c>
    </row>
    <row r="5332" spans="1:7" x14ac:dyDescent="0.3">
      <c r="A5332" t="s">
        <v>220</v>
      </c>
      <c r="B5332" t="s">
        <v>582</v>
      </c>
      <c r="C5332" t="s">
        <v>583</v>
      </c>
      <c r="F5332" s="1">
        <v>3196722.47</v>
      </c>
    </row>
    <row r="5333" spans="1:7" x14ac:dyDescent="0.3">
      <c r="A5333" t="s">
        <v>222</v>
      </c>
      <c r="B5333" t="s">
        <v>582</v>
      </c>
      <c r="C5333" t="s">
        <v>584</v>
      </c>
      <c r="F5333" s="1">
        <v>0</v>
      </c>
    </row>
    <row r="5334" spans="1:7" x14ac:dyDescent="0.3">
      <c r="A5334" t="s">
        <v>224</v>
      </c>
      <c r="B5334" t="s">
        <v>582</v>
      </c>
      <c r="C5334" t="s">
        <v>585</v>
      </c>
      <c r="F5334" s="1">
        <v>0</v>
      </c>
    </row>
    <row r="5335" spans="1:7" x14ac:dyDescent="0.3">
      <c r="A5335" s="13" t="s">
        <v>228</v>
      </c>
      <c r="B5335" s="13"/>
      <c r="C5335" s="13" t="s">
        <v>586</v>
      </c>
      <c r="D5335" s="14">
        <v>108000</v>
      </c>
      <c r="E5335" s="14">
        <v>108000</v>
      </c>
      <c r="F5335" s="14">
        <v>105552.36</v>
      </c>
      <c r="G5335" s="14">
        <v>97.73</v>
      </c>
    </row>
    <row r="5336" spans="1:7" x14ac:dyDescent="0.3">
      <c r="A5336" t="s">
        <v>230</v>
      </c>
      <c r="B5336" t="s">
        <v>582</v>
      </c>
      <c r="C5336" t="s">
        <v>586</v>
      </c>
      <c r="F5336" s="1">
        <v>105552.36</v>
      </c>
    </row>
    <row r="5337" spans="1:7" x14ac:dyDescent="0.3">
      <c r="A5337" s="13" t="s">
        <v>231</v>
      </c>
      <c r="B5337" s="13"/>
      <c r="C5337" s="13" t="s">
        <v>587</v>
      </c>
      <c r="D5337" s="14">
        <v>899000</v>
      </c>
      <c r="E5337" s="14">
        <v>899000</v>
      </c>
      <c r="F5337" s="14">
        <v>515491.83</v>
      </c>
      <c r="G5337" s="14">
        <v>57.34</v>
      </c>
    </row>
    <row r="5338" spans="1:7" x14ac:dyDescent="0.3">
      <c r="A5338" t="s">
        <v>235</v>
      </c>
      <c r="B5338" t="s">
        <v>582</v>
      </c>
      <c r="C5338" t="s">
        <v>588</v>
      </c>
      <c r="F5338" s="1">
        <v>515491.83</v>
      </c>
    </row>
    <row r="5339" spans="1:7" x14ac:dyDescent="0.3">
      <c r="A5339" s="13" t="s">
        <v>241</v>
      </c>
      <c r="B5339" s="13"/>
      <c r="C5339" s="13" t="s">
        <v>589</v>
      </c>
      <c r="D5339" s="14">
        <v>222000</v>
      </c>
      <c r="E5339" s="14">
        <v>222000</v>
      </c>
      <c r="F5339" s="14">
        <v>80633.570000000007</v>
      </c>
      <c r="G5339" s="14">
        <v>36.32</v>
      </c>
    </row>
    <row r="5340" spans="1:7" x14ac:dyDescent="0.3">
      <c r="A5340" t="s">
        <v>243</v>
      </c>
      <c r="B5340" t="s">
        <v>582</v>
      </c>
      <c r="C5340" t="s">
        <v>590</v>
      </c>
      <c r="F5340" s="1">
        <v>28988.91</v>
      </c>
    </row>
    <row r="5341" spans="1:7" x14ac:dyDescent="0.3">
      <c r="A5341" t="s">
        <v>245</v>
      </c>
      <c r="B5341" t="s">
        <v>582</v>
      </c>
      <c r="C5341" t="s">
        <v>591</v>
      </c>
      <c r="F5341" s="1">
        <v>50395.91</v>
      </c>
    </row>
    <row r="5342" spans="1:7" x14ac:dyDescent="0.3">
      <c r="A5342" t="s">
        <v>247</v>
      </c>
      <c r="B5342" t="s">
        <v>582</v>
      </c>
      <c r="C5342" t="s">
        <v>592</v>
      </c>
      <c r="F5342" s="1">
        <v>1248.75</v>
      </c>
    </row>
    <row r="5343" spans="1:7" x14ac:dyDescent="0.3">
      <c r="A5343" s="13" t="s">
        <v>251</v>
      </c>
      <c r="B5343" s="13"/>
      <c r="C5343" s="13" t="s">
        <v>593</v>
      </c>
      <c r="D5343" s="14">
        <v>12000</v>
      </c>
      <c r="E5343" s="14">
        <v>12000</v>
      </c>
      <c r="F5343" s="14">
        <v>1493</v>
      </c>
      <c r="G5343" s="14">
        <v>12.44</v>
      </c>
    </row>
    <row r="5344" spans="1:7" x14ac:dyDescent="0.3">
      <c r="A5344" t="s">
        <v>253</v>
      </c>
      <c r="B5344" t="s">
        <v>582</v>
      </c>
      <c r="C5344" t="s">
        <v>594</v>
      </c>
      <c r="F5344" s="1">
        <v>1493</v>
      </c>
    </row>
    <row r="5345" spans="1:7" x14ac:dyDescent="0.3">
      <c r="A5345" s="13" t="s">
        <v>265</v>
      </c>
      <c r="B5345" s="13"/>
      <c r="C5345" s="13" t="s">
        <v>595</v>
      </c>
      <c r="D5345" s="14">
        <v>1995000</v>
      </c>
      <c r="E5345" s="14">
        <v>1995000</v>
      </c>
      <c r="F5345" s="14">
        <v>973295.31</v>
      </c>
      <c r="G5345" s="14">
        <v>48.79</v>
      </c>
    </row>
    <row r="5346" spans="1:7" x14ac:dyDescent="0.3">
      <c r="A5346" t="s">
        <v>271</v>
      </c>
      <c r="B5346" t="s">
        <v>582</v>
      </c>
      <c r="C5346" t="s">
        <v>597</v>
      </c>
      <c r="F5346" s="1">
        <v>0</v>
      </c>
    </row>
    <row r="5347" spans="1:7" x14ac:dyDescent="0.3">
      <c r="A5347" t="s">
        <v>275</v>
      </c>
      <c r="B5347" t="s">
        <v>582</v>
      </c>
      <c r="C5347" t="s">
        <v>598</v>
      </c>
      <c r="F5347" s="1">
        <v>509804.41</v>
      </c>
    </row>
    <row r="5348" spans="1:7" x14ac:dyDescent="0.3">
      <c r="A5348" t="s">
        <v>277</v>
      </c>
      <c r="B5348" t="s">
        <v>582</v>
      </c>
      <c r="C5348" t="s">
        <v>599</v>
      </c>
      <c r="F5348" s="1">
        <v>1270</v>
      </c>
    </row>
    <row r="5349" spans="1:7" x14ac:dyDescent="0.3">
      <c r="A5349" t="s">
        <v>279</v>
      </c>
      <c r="B5349" t="s">
        <v>582</v>
      </c>
      <c r="C5349" t="s">
        <v>600</v>
      </c>
      <c r="F5349" s="1">
        <v>233283.4</v>
      </c>
    </row>
    <row r="5350" spans="1:7" x14ac:dyDescent="0.3">
      <c r="A5350" t="s">
        <v>281</v>
      </c>
      <c r="B5350" t="s">
        <v>582</v>
      </c>
      <c r="C5350" t="s">
        <v>614</v>
      </c>
      <c r="F5350" s="1">
        <v>228937.5</v>
      </c>
    </row>
    <row r="5351" spans="1:7" x14ac:dyDescent="0.3">
      <c r="A5351" s="13" t="s">
        <v>285</v>
      </c>
      <c r="B5351" s="13"/>
      <c r="C5351" s="13" t="s">
        <v>602</v>
      </c>
      <c r="D5351" s="14">
        <v>27000</v>
      </c>
      <c r="E5351" s="14">
        <v>27000</v>
      </c>
      <c r="F5351" s="14">
        <v>4761.95</v>
      </c>
      <c r="G5351" s="14">
        <v>17.64</v>
      </c>
    </row>
    <row r="5352" spans="1:7" x14ac:dyDescent="0.3">
      <c r="A5352" t="s">
        <v>287</v>
      </c>
      <c r="B5352" t="s">
        <v>582</v>
      </c>
      <c r="C5352" t="s">
        <v>602</v>
      </c>
      <c r="F5352" s="1">
        <v>4761.95</v>
      </c>
    </row>
    <row r="5353" spans="1:7" x14ac:dyDescent="0.3">
      <c r="A5353" s="13" t="s">
        <v>288</v>
      </c>
      <c r="B5353" s="13"/>
      <c r="C5353" s="13" t="s">
        <v>603</v>
      </c>
      <c r="D5353" s="14">
        <v>445000</v>
      </c>
      <c r="E5353" s="14">
        <v>445000</v>
      </c>
      <c r="F5353" s="14">
        <v>55133.87</v>
      </c>
      <c r="G5353" s="14">
        <v>12.39</v>
      </c>
    </row>
    <row r="5354" spans="1:7" x14ac:dyDescent="0.3">
      <c r="A5354" t="s">
        <v>290</v>
      </c>
      <c r="B5354" t="s">
        <v>582</v>
      </c>
      <c r="C5354" t="s">
        <v>604</v>
      </c>
      <c r="F5354" s="1">
        <v>40086.75</v>
      </c>
    </row>
    <row r="5355" spans="1:7" x14ac:dyDescent="0.3">
      <c r="A5355" t="s">
        <v>294</v>
      </c>
      <c r="B5355" t="s">
        <v>582</v>
      </c>
      <c r="C5355" t="s">
        <v>605</v>
      </c>
      <c r="F5355" s="1">
        <v>0</v>
      </c>
    </row>
    <row r="5356" spans="1:7" x14ac:dyDescent="0.3">
      <c r="A5356" t="s">
        <v>300</v>
      </c>
      <c r="B5356" t="s">
        <v>582</v>
      </c>
      <c r="C5356" t="s">
        <v>603</v>
      </c>
      <c r="F5356" s="1">
        <v>15047.12</v>
      </c>
    </row>
    <row r="5357" spans="1:7" x14ac:dyDescent="0.3">
      <c r="A5357" s="13" t="s">
        <v>307</v>
      </c>
      <c r="B5357" s="13"/>
      <c r="C5357" s="13" t="s">
        <v>607</v>
      </c>
      <c r="D5357" s="14">
        <v>12000</v>
      </c>
      <c r="E5357" s="14">
        <v>12000</v>
      </c>
      <c r="F5357" s="14">
        <v>0</v>
      </c>
      <c r="G5357" s="14">
        <v>0</v>
      </c>
    </row>
    <row r="5358" spans="1:7" x14ac:dyDescent="0.3">
      <c r="A5358" t="s">
        <v>309</v>
      </c>
      <c r="B5358" t="s">
        <v>582</v>
      </c>
      <c r="C5358" t="s">
        <v>608</v>
      </c>
      <c r="F5358" s="1">
        <v>0</v>
      </c>
    </row>
    <row r="5359" spans="1:7" x14ac:dyDescent="0.3">
      <c r="A5359" t="s">
        <v>313</v>
      </c>
      <c r="B5359" t="s">
        <v>582</v>
      </c>
      <c r="C5359" t="s">
        <v>609</v>
      </c>
      <c r="F5359" s="1">
        <v>0</v>
      </c>
    </row>
    <row r="5360" spans="1:7" x14ac:dyDescent="0.3">
      <c r="A5360" s="50" t="s">
        <v>884</v>
      </c>
      <c r="B5360" s="50"/>
      <c r="C5360" s="50"/>
      <c r="D5360" s="45">
        <v>3950000</v>
      </c>
      <c r="E5360" s="45">
        <v>3950000</v>
      </c>
      <c r="F5360" s="45">
        <v>1631860.78</v>
      </c>
      <c r="G5360" s="45">
        <v>41.31</v>
      </c>
    </row>
    <row r="5361" spans="1:7" x14ac:dyDescent="0.3">
      <c r="A5361" s="47" t="s">
        <v>892</v>
      </c>
      <c r="B5361" s="47"/>
      <c r="C5361" s="47"/>
      <c r="D5361" s="12">
        <v>3950000</v>
      </c>
      <c r="E5361" s="12">
        <v>3950000</v>
      </c>
      <c r="F5361" s="12">
        <v>1631860.78</v>
      </c>
      <c r="G5361" s="12">
        <v>41.31</v>
      </c>
    </row>
    <row r="5362" spans="1:7" x14ac:dyDescent="0.3">
      <c r="A5362" s="13" t="s">
        <v>265</v>
      </c>
      <c r="B5362" s="13"/>
      <c r="C5362" s="13" t="s">
        <v>595</v>
      </c>
      <c r="D5362" s="14">
        <v>3950000</v>
      </c>
      <c r="E5362" s="14">
        <v>3950000</v>
      </c>
      <c r="F5362" s="14">
        <v>1631860.78</v>
      </c>
      <c r="G5362" s="14">
        <v>41.31</v>
      </c>
    </row>
    <row r="5363" spans="1:7" x14ac:dyDescent="0.3">
      <c r="A5363" t="s">
        <v>275</v>
      </c>
      <c r="B5363" t="s">
        <v>582</v>
      </c>
      <c r="C5363" t="s">
        <v>598</v>
      </c>
      <c r="F5363" s="1">
        <v>1631860.78</v>
      </c>
    </row>
    <row r="5364" spans="1:7" x14ac:dyDescent="0.3">
      <c r="A5364" s="50" t="s">
        <v>1276</v>
      </c>
      <c r="B5364" s="50"/>
      <c r="C5364" s="50"/>
      <c r="D5364" s="45">
        <v>2925000</v>
      </c>
      <c r="E5364" s="45">
        <v>2925000</v>
      </c>
      <c r="F5364" s="45">
        <v>424603.81</v>
      </c>
      <c r="G5364" s="45">
        <v>14.52</v>
      </c>
    </row>
    <row r="5365" spans="1:7" x14ac:dyDescent="0.3">
      <c r="A5365" s="47" t="s">
        <v>1277</v>
      </c>
      <c r="B5365" s="47"/>
      <c r="C5365" s="47"/>
      <c r="D5365" s="12">
        <v>2925000</v>
      </c>
      <c r="E5365" s="12">
        <v>2925000</v>
      </c>
      <c r="F5365" s="12">
        <v>424603.81</v>
      </c>
      <c r="G5365" s="12">
        <v>14.52</v>
      </c>
    </row>
    <row r="5366" spans="1:7" x14ac:dyDescent="0.3">
      <c r="A5366" s="13" t="s">
        <v>265</v>
      </c>
      <c r="B5366" s="13"/>
      <c r="C5366" s="13" t="s">
        <v>595</v>
      </c>
      <c r="D5366" s="14">
        <v>2925000</v>
      </c>
      <c r="E5366" s="14">
        <v>2925000</v>
      </c>
      <c r="F5366" s="14">
        <v>424603.81</v>
      </c>
      <c r="G5366" s="14">
        <v>14.52</v>
      </c>
    </row>
    <row r="5367" spans="1:7" x14ac:dyDescent="0.3">
      <c r="A5367" t="s">
        <v>271</v>
      </c>
      <c r="B5367" t="s">
        <v>582</v>
      </c>
      <c r="C5367" t="s">
        <v>597</v>
      </c>
      <c r="F5367" s="1">
        <v>0</v>
      </c>
    </row>
    <row r="5368" spans="1:7" x14ac:dyDescent="0.3">
      <c r="A5368" t="s">
        <v>275</v>
      </c>
      <c r="B5368" t="s">
        <v>582</v>
      </c>
      <c r="C5368" t="s">
        <v>598</v>
      </c>
      <c r="F5368" s="1">
        <v>351990</v>
      </c>
    </row>
    <row r="5369" spans="1:7" x14ac:dyDescent="0.3">
      <c r="A5369" t="s">
        <v>279</v>
      </c>
      <c r="B5369" t="s">
        <v>582</v>
      </c>
      <c r="C5369" t="s">
        <v>600</v>
      </c>
      <c r="F5369" s="1">
        <v>37401.31</v>
      </c>
    </row>
    <row r="5370" spans="1:7" x14ac:dyDescent="0.3">
      <c r="A5370" t="s">
        <v>283</v>
      </c>
      <c r="B5370" t="s">
        <v>582</v>
      </c>
      <c r="C5370" t="s">
        <v>601</v>
      </c>
      <c r="F5370" s="1">
        <v>35212.5</v>
      </c>
    </row>
    <row r="5371" spans="1:7" x14ac:dyDescent="0.3">
      <c r="A5371" s="51" t="s">
        <v>644</v>
      </c>
      <c r="B5371" s="51"/>
      <c r="C5371" s="51"/>
      <c r="D5371" s="14">
        <v>16043000</v>
      </c>
      <c r="E5371" s="14">
        <v>16043000</v>
      </c>
      <c r="F5371" s="14">
        <v>6989548.9500000002</v>
      </c>
      <c r="G5371" s="14">
        <v>43.57</v>
      </c>
    </row>
    <row r="5372" spans="1:7" x14ac:dyDescent="0.3">
      <c r="A5372" s="78" t="s">
        <v>645</v>
      </c>
      <c r="B5372" s="78"/>
      <c r="C5372" s="78"/>
      <c r="D5372" s="53">
        <v>16043000</v>
      </c>
      <c r="E5372" s="53">
        <v>16043000</v>
      </c>
      <c r="F5372" s="53">
        <v>6989548.9500000002</v>
      </c>
      <c r="G5372" s="53">
        <v>43.57</v>
      </c>
    </row>
    <row r="5374" spans="1:7" ht="18" customHeight="1" x14ac:dyDescent="0.35">
      <c r="A5374" s="36" t="s">
        <v>1278</v>
      </c>
      <c r="B5374" s="36"/>
      <c r="C5374" s="36"/>
      <c r="D5374" s="36"/>
      <c r="E5374" s="36"/>
      <c r="F5374" s="36"/>
      <c r="G5374" s="36"/>
    </row>
    <row r="5375" spans="1:7" ht="28.8" x14ac:dyDescent="0.3">
      <c r="A5375" s="40" t="s">
        <v>469</v>
      </c>
      <c r="B5375" s="40" t="s">
        <v>573</v>
      </c>
      <c r="C5375" s="40" t="s">
        <v>574</v>
      </c>
      <c r="D5375" s="6" t="s">
        <v>575</v>
      </c>
      <c r="E5375" s="6" t="s">
        <v>576</v>
      </c>
      <c r="F5375" s="6" t="s">
        <v>577</v>
      </c>
      <c r="G5375" s="6" t="s">
        <v>472</v>
      </c>
    </row>
    <row r="5376" spans="1:7" s="73" customFormat="1" ht="10.050000000000001" customHeight="1" x14ac:dyDescent="0.3">
      <c r="A5376" s="71">
        <v>1</v>
      </c>
      <c r="B5376" s="71">
        <v>2</v>
      </c>
      <c r="C5376" s="71">
        <v>3</v>
      </c>
      <c r="D5376" s="7">
        <v>4</v>
      </c>
      <c r="E5376" s="7">
        <v>5</v>
      </c>
      <c r="F5376" s="71">
        <v>6</v>
      </c>
      <c r="G5376" s="72" t="s">
        <v>578</v>
      </c>
    </row>
    <row r="5377" spans="1:7" x14ac:dyDescent="0.3">
      <c r="A5377" s="44" t="s">
        <v>1276</v>
      </c>
      <c r="B5377" s="44"/>
      <c r="C5377" s="44"/>
      <c r="D5377" s="45">
        <v>454564000</v>
      </c>
      <c r="E5377" s="45">
        <v>454564000</v>
      </c>
      <c r="F5377" s="45">
        <v>235351891.77000001</v>
      </c>
      <c r="G5377" s="45">
        <v>51.78</v>
      </c>
    </row>
    <row r="5378" spans="1:7" x14ac:dyDescent="0.3">
      <c r="A5378" s="47" t="s">
        <v>1279</v>
      </c>
      <c r="B5378" s="47"/>
      <c r="C5378" s="47"/>
      <c r="D5378" s="12">
        <v>375553000</v>
      </c>
      <c r="E5378" s="12">
        <v>375553000</v>
      </c>
      <c r="F5378" s="12">
        <v>199647222.06999999</v>
      </c>
      <c r="G5378" s="12">
        <v>53.16</v>
      </c>
    </row>
    <row r="5379" spans="1:7" x14ac:dyDescent="0.3">
      <c r="A5379" s="13" t="s">
        <v>218</v>
      </c>
      <c r="B5379" s="13"/>
      <c r="C5379" s="13" t="s">
        <v>581</v>
      </c>
      <c r="D5379" s="14">
        <v>260000000</v>
      </c>
      <c r="E5379" s="14">
        <v>260000000</v>
      </c>
      <c r="F5379" s="14">
        <v>141478317.31</v>
      </c>
      <c r="G5379" s="14">
        <v>54.41</v>
      </c>
    </row>
    <row r="5380" spans="1:7" x14ac:dyDescent="0.3">
      <c r="A5380" t="s">
        <v>220</v>
      </c>
      <c r="B5380" t="s">
        <v>582</v>
      </c>
      <c r="C5380" t="s">
        <v>583</v>
      </c>
      <c r="F5380" s="1">
        <v>141478317.31</v>
      </c>
    </row>
    <row r="5381" spans="1:7" x14ac:dyDescent="0.3">
      <c r="A5381" s="13" t="s">
        <v>228</v>
      </c>
      <c r="B5381" s="13"/>
      <c r="C5381" s="13" t="s">
        <v>586</v>
      </c>
      <c r="D5381" s="14">
        <v>8000000</v>
      </c>
      <c r="E5381" s="14">
        <v>8000000</v>
      </c>
      <c r="F5381" s="14">
        <v>5568079.7199999997</v>
      </c>
      <c r="G5381" s="14">
        <v>69.599999999999994</v>
      </c>
    </row>
    <row r="5382" spans="1:7" x14ac:dyDescent="0.3">
      <c r="A5382" t="s">
        <v>230</v>
      </c>
      <c r="B5382" t="s">
        <v>582</v>
      </c>
      <c r="C5382" t="s">
        <v>586</v>
      </c>
      <c r="F5382" s="1">
        <v>5568079.7199999997</v>
      </c>
    </row>
    <row r="5383" spans="1:7" x14ac:dyDescent="0.3">
      <c r="A5383" s="13" t="s">
        <v>231</v>
      </c>
      <c r="B5383" s="13"/>
      <c r="C5383" s="13" t="s">
        <v>587</v>
      </c>
      <c r="D5383" s="14">
        <v>38000000</v>
      </c>
      <c r="E5383" s="14">
        <v>38000000</v>
      </c>
      <c r="F5383" s="14">
        <v>22539645.670000002</v>
      </c>
      <c r="G5383" s="14">
        <v>59.31</v>
      </c>
    </row>
    <row r="5384" spans="1:7" x14ac:dyDescent="0.3">
      <c r="A5384" t="s">
        <v>235</v>
      </c>
      <c r="B5384" t="s">
        <v>582</v>
      </c>
      <c r="C5384" t="s">
        <v>588</v>
      </c>
      <c r="F5384" s="1">
        <v>22539645.670000002</v>
      </c>
    </row>
    <row r="5385" spans="1:7" x14ac:dyDescent="0.3">
      <c r="A5385" s="13" t="s">
        <v>241</v>
      </c>
      <c r="B5385" s="13"/>
      <c r="C5385" s="13" t="s">
        <v>589</v>
      </c>
      <c r="D5385" s="14">
        <v>8770000</v>
      </c>
      <c r="E5385" s="14">
        <v>8770000</v>
      </c>
      <c r="F5385" s="14">
        <v>3693544.9</v>
      </c>
      <c r="G5385" s="14">
        <v>42.12</v>
      </c>
    </row>
    <row r="5386" spans="1:7" x14ac:dyDescent="0.3">
      <c r="A5386" t="s">
        <v>245</v>
      </c>
      <c r="B5386" t="s">
        <v>582</v>
      </c>
      <c r="C5386" t="s">
        <v>591</v>
      </c>
      <c r="F5386" s="1">
        <v>3634751.9</v>
      </c>
    </row>
    <row r="5387" spans="1:7" x14ac:dyDescent="0.3">
      <c r="A5387" t="s">
        <v>247</v>
      </c>
      <c r="B5387" t="s">
        <v>582</v>
      </c>
      <c r="C5387" t="s">
        <v>592</v>
      </c>
      <c r="F5387" s="1">
        <v>58793</v>
      </c>
    </row>
    <row r="5388" spans="1:7" x14ac:dyDescent="0.3">
      <c r="A5388" s="13" t="s">
        <v>251</v>
      </c>
      <c r="B5388" s="13"/>
      <c r="C5388" s="13" t="s">
        <v>593</v>
      </c>
      <c r="D5388" s="14">
        <v>17528000</v>
      </c>
      <c r="E5388" s="14">
        <v>17528000</v>
      </c>
      <c r="F5388" s="14">
        <v>8758048</v>
      </c>
      <c r="G5388" s="14">
        <v>49.97</v>
      </c>
    </row>
    <row r="5389" spans="1:7" x14ac:dyDescent="0.3">
      <c r="A5389" t="s">
        <v>253</v>
      </c>
      <c r="B5389" t="s">
        <v>582</v>
      </c>
      <c r="C5389" t="s">
        <v>594</v>
      </c>
      <c r="F5389" s="1">
        <v>653600</v>
      </c>
    </row>
    <row r="5390" spans="1:7" x14ac:dyDescent="0.3">
      <c r="A5390" t="s">
        <v>255</v>
      </c>
      <c r="B5390" t="s">
        <v>582</v>
      </c>
      <c r="C5390" t="s">
        <v>626</v>
      </c>
      <c r="F5390" s="1">
        <v>115084</v>
      </c>
    </row>
    <row r="5391" spans="1:7" x14ac:dyDescent="0.3">
      <c r="A5391" t="s">
        <v>257</v>
      </c>
      <c r="B5391" t="s">
        <v>582</v>
      </c>
      <c r="C5391" t="s">
        <v>639</v>
      </c>
      <c r="F5391" s="1">
        <v>7793445</v>
      </c>
    </row>
    <row r="5392" spans="1:7" x14ac:dyDescent="0.3">
      <c r="A5392" t="s">
        <v>259</v>
      </c>
      <c r="B5392" t="s">
        <v>582</v>
      </c>
      <c r="C5392" t="s">
        <v>627</v>
      </c>
      <c r="F5392" s="1">
        <v>101733</v>
      </c>
    </row>
    <row r="5393" spans="1:7" x14ac:dyDescent="0.3">
      <c r="A5393" t="s">
        <v>261</v>
      </c>
      <c r="B5393" t="s">
        <v>582</v>
      </c>
      <c r="C5393" t="s">
        <v>640</v>
      </c>
      <c r="F5393" s="1">
        <v>94186</v>
      </c>
    </row>
    <row r="5394" spans="1:7" x14ac:dyDescent="0.3">
      <c r="A5394" s="13" t="s">
        <v>265</v>
      </c>
      <c r="B5394" s="13"/>
      <c r="C5394" s="13" t="s">
        <v>595</v>
      </c>
      <c r="D5394" s="14">
        <v>36522000</v>
      </c>
      <c r="E5394" s="14">
        <v>36522000</v>
      </c>
      <c r="F5394" s="14">
        <v>15880089.99</v>
      </c>
      <c r="G5394" s="14">
        <v>43.48</v>
      </c>
    </row>
    <row r="5395" spans="1:7" x14ac:dyDescent="0.3">
      <c r="A5395" t="s">
        <v>267</v>
      </c>
      <c r="B5395" t="s">
        <v>582</v>
      </c>
      <c r="C5395" t="s">
        <v>596</v>
      </c>
      <c r="F5395" s="1">
        <v>481507</v>
      </c>
    </row>
    <row r="5396" spans="1:7" x14ac:dyDescent="0.3">
      <c r="A5396" t="s">
        <v>269</v>
      </c>
      <c r="B5396" t="s">
        <v>582</v>
      </c>
      <c r="C5396" t="s">
        <v>628</v>
      </c>
      <c r="F5396" s="1">
        <v>8014018.9900000002</v>
      </c>
    </row>
    <row r="5397" spans="1:7" x14ac:dyDescent="0.3">
      <c r="A5397" t="s">
        <v>273</v>
      </c>
      <c r="B5397" t="s">
        <v>582</v>
      </c>
      <c r="C5397" t="s">
        <v>642</v>
      </c>
      <c r="F5397" s="1">
        <v>1586724.49</v>
      </c>
    </row>
    <row r="5398" spans="1:7" x14ac:dyDescent="0.3">
      <c r="A5398" t="s">
        <v>275</v>
      </c>
      <c r="B5398" t="s">
        <v>582</v>
      </c>
      <c r="C5398" t="s">
        <v>598</v>
      </c>
      <c r="F5398" s="1">
        <v>518374.94</v>
      </c>
    </row>
    <row r="5399" spans="1:7" x14ac:dyDescent="0.3">
      <c r="A5399" t="s">
        <v>279</v>
      </c>
      <c r="B5399" t="s">
        <v>582</v>
      </c>
      <c r="C5399" t="s">
        <v>600</v>
      </c>
      <c r="F5399" s="1">
        <v>2146988.54</v>
      </c>
    </row>
    <row r="5400" spans="1:7" x14ac:dyDescent="0.3">
      <c r="A5400" t="s">
        <v>281</v>
      </c>
      <c r="B5400" t="s">
        <v>582</v>
      </c>
      <c r="C5400" t="s">
        <v>614</v>
      </c>
      <c r="F5400" s="1">
        <v>430145</v>
      </c>
    </row>
    <row r="5401" spans="1:7" x14ac:dyDescent="0.3">
      <c r="A5401" t="s">
        <v>283</v>
      </c>
      <c r="B5401" t="s">
        <v>582</v>
      </c>
      <c r="C5401" t="s">
        <v>601</v>
      </c>
      <c r="F5401" s="1">
        <v>2702331.03</v>
      </c>
    </row>
    <row r="5402" spans="1:7" x14ac:dyDescent="0.3">
      <c r="A5402" s="13" t="s">
        <v>285</v>
      </c>
      <c r="B5402" s="13"/>
      <c r="C5402" s="13" t="s">
        <v>602</v>
      </c>
      <c r="D5402" s="14">
        <v>39000</v>
      </c>
      <c r="E5402" s="14">
        <v>39000</v>
      </c>
      <c r="F5402" s="14">
        <v>0</v>
      </c>
      <c r="G5402" s="14">
        <v>0</v>
      </c>
    </row>
    <row r="5403" spans="1:7" x14ac:dyDescent="0.3">
      <c r="A5403" t="s">
        <v>287</v>
      </c>
      <c r="B5403" t="s">
        <v>582</v>
      </c>
      <c r="C5403" t="s">
        <v>602</v>
      </c>
      <c r="F5403" s="1">
        <v>0</v>
      </c>
    </row>
    <row r="5404" spans="1:7" x14ac:dyDescent="0.3">
      <c r="A5404" s="13" t="s">
        <v>288</v>
      </c>
      <c r="B5404" s="13"/>
      <c r="C5404" s="13" t="s">
        <v>603</v>
      </c>
      <c r="D5404" s="14">
        <v>6083000</v>
      </c>
      <c r="E5404" s="14">
        <v>6083000</v>
      </c>
      <c r="F5404" s="14">
        <v>1621449.48</v>
      </c>
      <c r="G5404" s="14">
        <v>26.66</v>
      </c>
    </row>
    <row r="5405" spans="1:7" x14ac:dyDescent="0.3">
      <c r="A5405" t="s">
        <v>290</v>
      </c>
      <c r="B5405" t="s">
        <v>582</v>
      </c>
      <c r="C5405" t="s">
        <v>604</v>
      </c>
      <c r="F5405" s="1">
        <v>205976.39</v>
      </c>
    </row>
    <row r="5406" spans="1:7" x14ac:dyDescent="0.3">
      <c r="A5406" t="s">
        <v>292</v>
      </c>
      <c r="B5406" t="s">
        <v>582</v>
      </c>
      <c r="C5406" t="s">
        <v>643</v>
      </c>
      <c r="F5406" s="1">
        <v>1175001.0900000001</v>
      </c>
    </row>
    <row r="5407" spans="1:7" x14ac:dyDescent="0.3">
      <c r="A5407" t="s">
        <v>296</v>
      </c>
      <c r="B5407" t="s">
        <v>582</v>
      </c>
      <c r="C5407" t="s">
        <v>606</v>
      </c>
      <c r="F5407" s="1">
        <v>19580</v>
      </c>
    </row>
    <row r="5408" spans="1:7" x14ac:dyDescent="0.3">
      <c r="A5408" t="s">
        <v>298</v>
      </c>
      <c r="B5408" t="s">
        <v>582</v>
      </c>
      <c r="C5408" t="s">
        <v>649</v>
      </c>
      <c r="F5408" s="1">
        <v>37074</v>
      </c>
    </row>
    <row r="5409" spans="1:7" x14ac:dyDescent="0.3">
      <c r="A5409" t="s">
        <v>300</v>
      </c>
      <c r="B5409" t="s">
        <v>582</v>
      </c>
      <c r="C5409" t="s">
        <v>603</v>
      </c>
      <c r="F5409" s="1">
        <v>183818</v>
      </c>
    </row>
    <row r="5410" spans="1:7" x14ac:dyDescent="0.3">
      <c r="A5410" s="13" t="s">
        <v>307</v>
      </c>
      <c r="B5410" s="13"/>
      <c r="C5410" s="13" t="s">
        <v>607</v>
      </c>
      <c r="D5410" s="14">
        <v>311000</v>
      </c>
      <c r="E5410" s="14">
        <v>311000</v>
      </c>
      <c r="F5410" s="14">
        <v>108047</v>
      </c>
      <c r="G5410" s="14">
        <v>34.74</v>
      </c>
    </row>
    <row r="5411" spans="1:7" x14ac:dyDescent="0.3">
      <c r="A5411" t="s">
        <v>309</v>
      </c>
      <c r="B5411" t="s">
        <v>582</v>
      </c>
      <c r="C5411" t="s">
        <v>608</v>
      </c>
      <c r="F5411" s="1">
        <v>108047</v>
      </c>
    </row>
    <row r="5412" spans="1:7" x14ac:dyDescent="0.3">
      <c r="A5412" s="13" t="s">
        <v>347</v>
      </c>
      <c r="B5412" s="13"/>
      <c r="C5412" s="13" t="s">
        <v>828</v>
      </c>
      <c r="D5412" s="14">
        <v>300000</v>
      </c>
      <c r="E5412" s="14">
        <v>300000</v>
      </c>
      <c r="F5412" s="14">
        <v>0</v>
      </c>
      <c r="G5412" s="14">
        <v>0</v>
      </c>
    </row>
    <row r="5413" spans="1:7" x14ac:dyDescent="0.3">
      <c r="A5413" t="s">
        <v>349</v>
      </c>
      <c r="B5413" t="s">
        <v>582</v>
      </c>
      <c r="C5413" t="s">
        <v>886</v>
      </c>
      <c r="F5413" s="1">
        <v>0</v>
      </c>
    </row>
    <row r="5414" spans="1:7" x14ac:dyDescent="0.3">
      <c r="A5414" s="47" t="s">
        <v>1280</v>
      </c>
      <c r="B5414" s="47"/>
      <c r="C5414" s="47"/>
      <c r="D5414" s="12">
        <v>21463000</v>
      </c>
      <c r="E5414" s="12">
        <v>21463000</v>
      </c>
      <c r="F5414" s="12">
        <v>10737895.15</v>
      </c>
      <c r="G5414" s="12">
        <v>50.03</v>
      </c>
    </row>
    <row r="5415" spans="1:7" x14ac:dyDescent="0.3">
      <c r="A5415" s="13" t="s">
        <v>241</v>
      </c>
      <c r="B5415" s="13"/>
      <c r="C5415" s="13" t="s">
        <v>589</v>
      </c>
      <c r="D5415" s="14">
        <v>675000</v>
      </c>
      <c r="E5415" s="14">
        <v>675000</v>
      </c>
      <c r="F5415" s="14">
        <v>377700</v>
      </c>
      <c r="G5415" s="14">
        <v>55.96</v>
      </c>
    </row>
    <row r="5416" spans="1:7" x14ac:dyDescent="0.3">
      <c r="A5416" t="s">
        <v>243</v>
      </c>
      <c r="B5416" t="s">
        <v>582</v>
      </c>
      <c r="C5416" t="s">
        <v>590</v>
      </c>
      <c r="F5416" s="1">
        <v>377700</v>
      </c>
    </row>
    <row r="5417" spans="1:7" x14ac:dyDescent="0.3">
      <c r="A5417" s="13" t="s">
        <v>251</v>
      </c>
      <c r="B5417" s="13"/>
      <c r="C5417" s="13" t="s">
        <v>593</v>
      </c>
      <c r="D5417" s="14">
        <v>2914000</v>
      </c>
      <c r="E5417" s="14">
        <v>2914000</v>
      </c>
      <c r="F5417" s="14">
        <v>1788505</v>
      </c>
      <c r="G5417" s="14">
        <v>61.38</v>
      </c>
    </row>
    <row r="5418" spans="1:7" x14ac:dyDescent="0.3">
      <c r="A5418" t="s">
        <v>255</v>
      </c>
      <c r="B5418" t="s">
        <v>582</v>
      </c>
      <c r="C5418" t="s">
        <v>626</v>
      </c>
      <c r="F5418" s="1">
        <v>1788505</v>
      </c>
    </row>
    <row r="5419" spans="1:7" x14ac:dyDescent="0.3">
      <c r="A5419" s="13" t="s">
        <v>265</v>
      </c>
      <c r="B5419" s="13"/>
      <c r="C5419" s="13" t="s">
        <v>595</v>
      </c>
      <c r="D5419" s="14">
        <v>17574000</v>
      </c>
      <c r="E5419" s="14">
        <v>17574000</v>
      </c>
      <c r="F5419" s="14">
        <v>8569770.1500000004</v>
      </c>
      <c r="G5419" s="14">
        <v>48.76</v>
      </c>
    </row>
    <row r="5420" spans="1:7" x14ac:dyDescent="0.3">
      <c r="A5420" t="s">
        <v>267</v>
      </c>
      <c r="B5420" t="s">
        <v>582</v>
      </c>
      <c r="C5420" t="s">
        <v>596</v>
      </c>
      <c r="F5420" s="1">
        <v>162610</v>
      </c>
    </row>
    <row r="5421" spans="1:7" x14ac:dyDescent="0.3">
      <c r="A5421" t="s">
        <v>269</v>
      </c>
      <c r="B5421" t="s">
        <v>582</v>
      </c>
      <c r="C5421" t="s">
        <v>628</v>
      </c>
      <c r="F5421" s="1">
        <v>194970</v>
      </c>
    </row>
    <row r="5422" spans="1:7" x14ac:dyDescent="0.3">
      <c r="A5422" t="s">
        <v>271</v>
      </c>
      <c r="B5422" t="s">
        <v>582</v>
      </c>
      <c r="C5422" t="s">
        <v>597</v>
      </c>
      <c r="F5422" s="1">
        <v>602110</v>
      </c>
    </row>
    <row r="5423" spans="1:7" x14ac:dyDescent="0.3">
      <c r="A5423" t="s">
        <v>275</v>
      </c>
      <c r="B5423" t="s">
        <v>582</v>
      </c>
      <c r="C5423" t="s">
        <v>598</v>
      </c>
      <c r="F5423" s="1">
        <v>258367.5</v>
      </c>
    </row>
    <row r="5424" spans="1:7" x14ac:dyDescent="0.3">
      <c r="A5424" t="s">
        <v>279</v>
      </c>
      <c r="B5424" t="s">
        <v>582</v>
      </c>
      <c r="C5424" t="s">
        <v>600</v>
      </c>
      <c r="F5424" s="1">
        <v>5342210</v>
      </c>
    </row>
    <row r="5425" spans="1:7" x14ac:dyDescent="0.3">
      <c r="A5425" t="s">
        <v>281</v>
      </c>
      <c r="B5425" t="s">
        <v>582</v>
      </c>
      <c r="C5425" t="s">
        <v>614</v>
      </c>
      <c r="F5425" s="1">
        <v>79610</v>
      </c>
    </row>
    <row r="5426" spans="1:7" x14ac:dyDescent="0.3">
      <c r="A5426" t="s">
        <v>283</v>
      </c>
      <c r="B5426" t="s">
        <v>582</v>
      </c>
      <c r="C5426" t="s">
        <v>601</v>
      </c>
      <c r="F5426" s="1">
        <v>1929892.65</v>
      </c>
    </row>
    <row r="5427" spans="1:7" x14ac:dyDescent="0.3">
      <c r="A5427" s="13" t="s">
        <v>362</v>
      </c>
      <c r="B5427" s="13"/>
      <c r="C5427" s="13" t="s">
        <v>730</v>
      </c>
      <c r="D5427" s="14">
        <v>300000</v>
      </c>
      <c r="E5427" s="14">
        <v>300000</v>
      </c>
      <c r="F5427" s="14">
        <v>1920</v>
      </c>
      <c r="G5427" s="14">
        <v>0.64</v>
      </c>
    </row>
    <row r="5428" spans="1:7" x14ac:dyDescent="0.3">
      <c r="A5428" t="s">
        <v>363</v>
      </c>
      <c r="B5428" t="s">
        <v>582</v>
      </c>
      <c r="C5428" t="s">
        <v>731</v>
      </c>
      <c r="F5428" s="1">
        <v>1920</v>
      </c>
    </row>
    <row r="5429" spans="1:7" x14ac:dyDescent="0.3">
      <c r="A5429" s="47" t="s">
        <v>1281</v>
      </c>
      <c r="B5429" s="47"/>
      <c r="C5429" s="47"/>
      <c r="D5429" s="12">
        <v>43000000</v>
      </c>
      <c r="E5429" s="12">
        <v>43000000</v>
      </c>
      <c r="F5429" s="12">
        <v>22217903.550000001</v>
      </c>
      <c r="G5429" s="12">
        <v>51.67</v>
      </c>
    </row>
    <row r="5430" spans="1:7" x14ac:dyDescent="0.3">
      <c r="A5430" s="13" t="s">
        <v>330</v>
      </c>
      <c r="B5430" s="13"/>
      <c r="C5430" s="13" t="s">
        <v>836</v>
      </c>
      <c r="D5430" s="14">
        <v>43000000</v>
      </c>
      <c r="E5430" s="14">
        <v>43000000</v>
      </c>
      <c r="F5430" s="14">
        <v>22217903.550000001</v>
      </c>
      <c r="G5430" s="14">
        <v>51.67</v>
      </c>
    </row>
    <row r="5431" spans="1:7" x14ac:dyDescent="0.3">
      <c r="A5431" t="s">
        <v>332</v>
      </c>
      <c r="B5431" t="s">
        <v>582</v>
      </c>
      <c r="C5431" t="s">
        <v>891</v>
      </c>
      <c r="F5431" s="1">
        <v>22217903.550000001</v>
      </c>
    </row>
    <row r="5432" spans="1:7" x14ac:dyDescent="0.3">
      <c r="A5432" s="47" t="s">
        <v>1282</v>
      </c>
      <c r="B5432" s="47"/>
      <c r="C5432" s="47"/>
      <c r="D5432" s="12">
        <v>1100000</v>
      </c>
      <c r="E5432" s="12">
        <v>1100000</v>
      </c>
      <c r="F5432" s="12">
        <v>301300</v>
      </c>
      <c r="G5432" s="12">
        <v>27.39</v>
      </c>
    </row>
    <row r="5433" spans="1:7" x14ac:dyDescent="0.3">
      <c r="A5433" s="13" t="s">
        <v>347</v>
      </c>
      <c r="B5433" s="13"/>
      <c r="C5433" s="13" t="s">
        <v>828</v>
      </c>
      <c r="D5433" s="14">
        <v>1100000</v>
      </c>
      <c r="E5433" s="14">
        <v>1100000</v>
      </c>
      <c r="F5433" s="14">
        <v>301300</v>
      </c>
      <c r="G5433" s="14">
        <v>27.39</v>
      </c>
    </row>
    <row r="5434" spans="1:7" x14ac:dyDescent="0.3">
      <c r="A5434" t="s">
        <v>351</v>
      </c>
      <c r="B5434" t="s">
        <v>582</v>
      </c>
      <c r="C5434" t="s">
        <v>829</v>
      </c>
      <c r="F5434" s="1">
        <v>301300</v>
      </c>
    </row>
    <row r="5435" spans="1:7" x14ac:dyDescent="0.3">
      <c r="A5435" s="47" t="s">
        <v>1283</v>
      </c>
      <c r="B5435" s="47"/>
      <c r="C5435" s="47"/>
      <c r="D5435" s="12">
        <v>1100000</v>
      </c>
      <c r="E5435" s="12">
        <v>1100000</v>
      </c>
      <c r="F5435" s="12">
        <v>380776.27</v>
      </c>
      <c r="G5435" s="12">
        <v>34.619999999999997</v>
      </c>
    </row>
    <row r="5436" spans="1:7" x14ac:dyDescent="0.3">
      <c r="A5436" s="13" t="s">
        <v>357</v>
      </c>
      <c r="B5436" s="13"/>
      <c r="C5436" s="13" t="s">
        <v>622</v>
      </c>
      <c r="D5436" s="14">
        <v>1100000</v>
      </c>
      <c r="E5436" s="14">
        <v>1100000</v>
      </c>
      <c r="F5436" s="14">
        <v>380776.27</v>
      </c>
      <c r="G5436" s="14">
        <v>34.619999999999997</v>
      </c>
    </row>
    <row r="5437" spans="1:7" x14ac:dyDescent="0.3">
      <c r="A5437" t="s">
        <v>358</v>
      </c>
      <c r="B5437" t="s">
        <v>582</v>
      </c>
      <c r="C5437" t="s">
        <v>623</v>
      </c>
      <c r="F5437" s="1">
        <v>380776.27</v>
      </c>
    </row>
    <row r="5438" spans="1:7" x14ac:dyDescent="0.3">
      <c r="A5438" s="47" t="s">
        <v>1284</v>
      </c>
      <c r="B5438" s="47"/>
      <c r="C5438" s="47"/>
      <c r="D5438" s="12">
        <v>800000</v>
      </c>
      <c r="E5438" s="12">
        <v>800000</v>
      </c>
      <c r="F5438" s="12">
        <v>379896.73</v>
      </c>
      <c r="G5438" s="12">
        <v>47.49</v>
      </c>
    </row>
    <row r="5439" spans="1:7" x14ac:dyDescent="0.3">
      <c r="A5439" s="13" t="s">
        <v>357</v>
      </c>
      <c r="B5439" s="13"/>
      <c r="C5439" s="13" t="s">
        <v>622</v>
      </c>
      <c r="D5439" s="14">
        <v>800000</v>
      </c>
      <c r="E5439" s="14">
        <v>800000</v>
      </c>
      <c r="F5439" s="14">
        <v>379896.73</v>
      </c>
      <c r="G5439" s="14">
        <v>47.49</v>
      </c>
    </row>
    <row r="5440" spans="1:7" x14ac:dyDescent="0.3">
      <c r="A5440" t="s">
        <v>358</v>
      </c>
      <c r="B5440" t="s">
        <v>582</v>
      </c>
      <c r="C5440" t="s">
        <v>623</v>
      </c>
      <c r="F5440" s="1">
        <v>379896.73</v>
      </c>
    </row>
    <row r="5441" spans="1:7" x14ac:dyDescent="0.3">
      <c r="A5441" s="47" t="s">
        <v>1285</v>
      </c>
      <c r="B5441" s="47"/>
      <c r="C5441" s="47"/>
      <c r="D5441" s="12">
        <v>4078000</v>
      </c>
      <c r="E5441" s="12">
        <v>4078000</v>
      </c>
      <c r="F5441" s="12">
        <v>1474400</v>
      </c>
      <c r="G5441" s="12">
        <v>36.15</v>
      </c>
    </row>
    <row r="5442" spans="1:7" x14ac:dyDescent="0.3">
      <c r="A5442" s="13" t="s">
        <v>241</v>
      </c>
      <c r="B5442" s="13"/>
      <c r="C5442" s="13" t="s">
        <v>589</v>
      </c>
      <c r="D5442" s="14">
        <v>833000</v>
      </c>
      <c r="E5442" s="14">
        <v>833000</v>
      </c>
      <c r="F5442" s="14">
        <v>246235</v>
      </c>
      <c r="G5442" s="14">
        <v>29.56</v>
      </c>
    </row>
    <row r="5443" spans="1:7" x14ac:dyDescent="0.3">
      <c r="A5443" t="s">
        <v>243</v>
      </c>
      <c r="B5443" t="s">
        <v>582</v>
      </c>
      <c r="C5443" t="s">
        <v>590</v>
      </c>
      <c r="F5443" s="1">
        <v>246235</v>
      </c>
    </row>
    <row r="5444" spans="1:7" x14ac:dyDescent="0.3">
      <c r="A5444" s="13" t="s">
        <v>265</v>
      </c>
      <c r="B5444" s="13"/>
      <c r="C5444" s="13" t="s">
        <v>595</v>
      </c>
      <c r="D5444" s="14">
        <v>3245000</v>
      </c>
      <c r="E5444" s="14">
        <v>3245000</v>
      </c>
      <c r="F5444" s="14">
        <v>1228165</v>
      </c>
      <c r="G5444" s="14">
        <v>37.85</v>
      </c>
    </row>
    <row r="5445" spans="1:7" x14ac:dyDescent="0.3">
      <c r="A5445" t="s">
        <v>275</v>
      </c>
      <c r="B5445" t="s">
        <v>582</v>
      </c>
      <c r="C5445" t="s">
        <v>598</v>
      </c>
      <c r="F5445" s="1">
        <v>244135</v>
      </c>
    </row>
    <row r="5446" spans="1:7" x14ac:dyDescent="0.3">
      <c r="A5446" t="s">
        <v>279</v>
      </c>
      <c r="B5446" t="s">
        <v>582</v>
      </c>
      <c r="C5446" t="s">
        <v>600</v>
      </c>
      <c r="F5446" s="1">
        <v>491515</v>
      </c>
    </row>
    <row r="5447" spans="1:7" x14ac:dyDescent="0.3">
      <c r="A5447" t="s">
        <v>283</v>
      </c>
      <c r="B5447" t="s">
        <v>582</v>
      </c>
      <c r="C5447" t="s">
        <v>601</v>
      </c>
      <c r="F5447" s="1">
        <v>492515</v>
      </c>
    </row>
    <row r="5448" spans="1:7" x14ac:dyDescent="0.3">
      <c r="A5448" s="47" t="s">
        <v>1286</v>
      </c>
      <c r="B5448" s="47"/>
      <c r="C5448" s="47"/>
      <c r="D5448" s="12">
        <v>7170000</v>
      </c>
      <c r="E5448" s="12">
        <v>7170000</v>
      </c>
      <c r="F5448" s="12">
        <v>80650</v>
      </c>
      <c r="G5448" s="12">
        <v>1.1200000000000001</v>
      </c>
    </row>
    <row r="5449" spans="1:7" x14ac:dyDescent="0.3">
      <c r="A5449" s="13" t="s">
        <v>395</v>
      </c>
      <c r="B5449" s="13"/>
      <c r="C5449" s="13" t="s">
        <v>709</v>
      </c>
      <c r="D5449" s="14">
        <v>500000</v>
      </c>
      <c r="E5449" s="14">
        <v>500000</v>
      </c>
      <c r="F5449" s="14">
        <v>0</v>
      </c>
      <c r="G5449" s="14">
        <v>0</v>
      </c>
    </row>
    <row r="5450" spans="1:7" x14ac:dyDescent="0.3">
      <c r="A5450" t="s">
        <v>398</v>
      </c>
      <c r="B5450" t="s">
        <v>582</v>
      </c>
      <c r="C5450" t="s">
        <v>819</v>
      </c>
      <c r="F5450" s="1">
        <v>0</v>
      </c>
    </row>
    <row r="5451" spans="1:7" x14ac:dyDescent="0.3">
      <c r="A5451" s="13" t="s">
        <v>402</v>
      </c>
      <c r="B5451" s="13"/>
      <c r="C5451" s="13" t="s">
        <v>619</v>
      </c>
      <c r="D5451" s="14">
        <v>930000</v>
      </c>
      <c r="E5451" s="14">
        <v>930000</v>
      </c>
      <c r="F5451" s="14">
        <v>15200</v>
      </c>
      <c r="G5451" s="14">
        <v>1.63</v>
      </c>
    </row>
    <row r="5452" spans="1:7" x14ac:dyDescent="0.3">
      <c r="A5452" t="s">
        <v>404</v>
      </c>
      <c r="B5452" t="s">
        <v>582</v>
      </c>
      <c r="C5452" t="s">
        <v>620</v>
      </c>
      <c r="F5452" s="1">
        <v>0</v>
      </c>
    </row>
    <row r="5453" spans="1:7" x14ac:dyDescent="0.3">
      <c r="A5453" t="s">
        <v>405</v>
      </c>
      <c r="B5453" t="s">
        <v>582</v>
      </c>
      <c r="C5453" t="s">
        <v>632</v>
      </c>
      <c r="F5453" s="1">
        <v>0</v>
      </c>
    </row>
    <row r="5454" spans="1:7" x14ac:dyDescent="0.3">
      <c r="A5454" t="s">
        <v>406</v>
      </c>
      <c r="B5454" t="s">
        <v>582</v>
      </c>
      <c r="C5454" t="s">
        <v>633</v>
      </c>
      <c r="F5454" s="1">
        <v>0</v>
      </c>
    </row>
    <row r="5455" spans="1:7" x14ac:dyDescent="0.3">
      <c r="A5455" t="s">
        <v>411</v>
      </c>
      <c r="B5455" t="s">
        <v>582</v>
      </c>
      <c r="C5455" t="s">
        <v>909</v>
      </c>
      <c r="F5455" s="1">
        <v>15200</v>
      </c>
    </row>
    <row r="5456" spans="1:7" x14ac:dyDescent="0.3">
      <c r="A5456" t="s">
        <v>412</v>
      </c>
      <c r="B5456" t="s">
        <v>582</v>
      </c>
      <c r="C5456" t="s">
        <v>635</v>
      </c>
      <c r="F5456" s="1">
        <v>0</v>
      </c>
    </row>
    <row r="5457" spans="1:7" x14ac:dyDescent="0.3">
      <c r="A5457" s="13" t="s">
        <v>413</v>
      </c>
      <c r="B5457" s="13"/>
      <c r="C5457" s="13" t="s">
        <v>636</v>
      </c>
      <c r="D5457" s="14">
        <v>50000</v>
      </c>
      <c r="E5457" s="14">
        <v>50000</v>
      </c>
      <c r="F5457" s="14">
        <v>0</v>
      </c>
      <c r="G5457" s="14">
        <v>0</v>
      </c>
    </row>
    <row r="5458" spans="1:7" x14ac:dyDescent="0.3">
      <c r="A5458" t="s">
        <v>415</v>
      </c>
      <c r="B5458" t="s">
        <v>582</v>
      </c>
      <c r="C5458" t="s">
        <v>637</v>
      </c>
      <c r="F5458" s="1">
        <v>0</v>
      </c>
    </row>
    <row r="5459" spans="1:7" x14ac:dyDescent="0.3">
      <c r="A5459" s="13" t="s">
        <v>418</v>
      </c>
      <c r="B5459" s="13"/>
      <c r="C5459" s="13" t="s">
        <v>910</v>
      </c>
      <c r="D5459" s="14">
        <v>5050000</v>
      </c>
      <c r="E5459" s="14">
        <v>5050000</v>
      </c>
      <c r="F5459" s="14">
        <v>56950</v>
      </c>
      <c r="G5459" s="14">
        <v>1.1299999999999999</v>
      </c>
    </row>
    <row r="5460" spans="1:7" x14ac:dyDescent="0.3">
      <c r="A5460" t="s">
        <v>420</v>
      </c>
      <c r="B5460" t="s">
        <v>582</v>
      </c>
      <c r="C5460" t="s">
        <v>911</v>
      </c>
      <c r="F5460" s="1">
        <v>2000</v>
      </c>
    </row>
    <row r="5461" spans="1:7" x14ac:dyDescent="0.3">
      <c r="A5461" t="s">
        <v>421</v>
      </c>
      <c r="B5461" t="s">
        <v>582</v>
      </c>
      <c r="C5461" t="s">
        <v>1287</v>
      </c>
      <c r="F5461" s="1">
        <v>54950</v>
      </c>
    </row>
    <row r="5462" spans="1:7" x14ac:dyDescent="0.3">
      <c r="A5462" s="13" t="s">
        <v>427</v>
      </c>
      <c r="B5462" s="13"/>
      <c r="C5462" s="13" t="s">
        <v>664</v>
      </c>
      <c r="D5462" s="14">
        <v>40000</v>
      </c>
      <c r="E5462" s="14">
        <v>40000</v>
      </c>
      <c r="F5462" s="14">
        <v>8500</v>
      </c>
      <c r="G5462" s="14">
        <v>21.25</v>
      </c>
    </row>
    <row r="5463" spans="1:7" x14ac:dyDescent="0.3">
      <c r="A5463" t="s">
        <v>429</v>
      </c>
      <c r="B5463" t="s">
        <v>582</v>
      </c>
      <c r="C5463" t="s">
        <v>665</v>
      </c>
      <c r="F5463" s="1">
        <v>8500</v>
      </c>
    </row>
    <row r="5464" spans="1:7" x14ac:dyDescent="0.3">
      <c r="A5464" s="13" t="s">
        <v>435</v>
      </c>
      <c r="B5464" s="13"/>
      <c r="C5464" s="13" t="s">
        <v>894</v>
      </c>
      <c r="D5464" s="14">
        <v>600000</v>
      </c>
      <c r="E5464" s="14">
        <v>600000</v>
      </c>
      <c r="F5464" s="14">
        <v>0</v>
      </c>
      <c r="G5464" s="14">
        <v>0</v>
      </c>
    </row>
    <row r="5465" spans="1:7" x14ac:dyDescent="0.3">
      <c r="A5465" t="s">
        <v>437</v>
      </c>
      <c r="B5465" t="s">
        <v>582</v>
      </c>
      <c r="C5465" t="s">
        <v>895</v>
      </c>
      <c r="F5465" s="1">
        <v>0</v>
      </c>
    </row>
    <row r="5466" spans="1:7" x14ac:dyDescent="0.3">
      <c r="A5466" s="47" t="s">
        <v>1288</v>
      </c>
      <c r="B5466" s="47"/>
      <c r="C5466" s="47"/>
      <c r="D5466" s="12">
        <v>300000</v>
      </c>
      <c r="E5466" s="12">
        <v>300000</v>
      </c>
      <c r="F5466" s="12">
        <v>131848</v>
      </c>
      <c r="G5466" s="12">
        <v>43.95</v>
      </c>
    </row>
    <row r="5467" spans="1:7" x14ac:dyDescent="0.3">
      <c r="A5467" s="13" t="s">
        <v>288</v>
      </c>
      <c r="B5467" s="13"/>
      <c r="C5467" s="13" t="s">
        <v>603</v>
      </c>
      <c r="D5467" s="14">
        <v>300000</v>
      </c>
      <c r="E5467" s="14">
        <v>300000</v>
      </c>
      <c r="F5467" s="14">
        <v>131848</v>
      </c>
      <c r="G5467" s="14">
        <v>43.95</v>
      </c>
    </row>
    <row r="5468" spans="1:7" x14ac:dyDescent="0.3">
      <c r="A5468" t="s">
        <v>300</v>
      </c>
      <c r="B5468" t="s">
        <v>582</v>
      </c>
      <c r="C5468" t="s">
        <v>603</v>
      </c>
      <c r="F5468" s="1">
        <v>131848</v>
      </c>
    </row>
    <row r="5469" spans="1:7" x14ac:dyDescent="0.3">
      <c r="A5469" s="50" t="s">
        <v>1289</v>
      </c>
      <c r="B5469" s="50"/>
      <c r="C5469" s="50"/>
      <c r="D5469" s="45">
        <v>38948000</v>
      </c>
      <c r="E5469" s="45">
        <v>38948000</v>
      </c>
      <c r="F5469" s="45">
        <v>11709733.789999999</v>
      </c>
      <c r="G5469" s="45">
        <v>30.07</v>
      </c>
    </row>
    <row r="5470" spans="1:7" x14ac:dyDescent="0.3">
      <c r="A5470" s="47" t="s">
        <v>1290</v>
      </c>
      <c r="B5470" s="47"/>
      <c r="C5470" s="47"/>
      <c r="D5470" s="12">
        <v>1558000</v>
      </c>
      <c r="E5470" s="12">
        <v>1558000</v>
      </c>
      <c r="F5470" s="12">
        <v>457000</v>
      </c>
      <c r="G5470" s="12">
        <v>29.33</v>
      </c>
    </row>
    <row r="5471" spans="1:7" x14ac:dyDescent="0.3">
      <c r="A5471" s="13" t="s">
        <v>265</v>
      </c>
      <c r="B5471" s="13"/>
      <c r="C5471" s="13" t="s">
        <v>595</v>
      </c>
      <c r="D5471" s="14">
        <v>10000</v>
      </c>
      <c r="E5471" s="14">
        <v>10000</v>
      </c>
      <c r="F5471" s="14">
        <v>0</v>
      </c>
      <c r="G5471" s="14">
        <v>0</v>
      </c>
    </row>
    <row r="5472" spans="1:7" x14ac:dyDescent="0.3">
      <c r="A5472" t="s">
        <v>279</v>
      </c>
      <c r="B5472" t="s">
        <v>582</v>
      </c>
      <c r="C5472" t="s">
        <v>600</v>
      </c>
      <c r="F5472" s="1">
        <v>0</v>
      </c>
    </row>
    <row r="5473" spans="1:7" x14ac:dyDescent="0.3">
      <c r="A5473" s="13" t="s">
        <v>357</v>
      </c>
      <c r="B5473" s="13"/>
      <c r="C5473" s="13" t="s">
        <v>622</v>
      </c>
      <c r="D5473" s="14">
        <v>1548000</v>
      </c>
      <c r="E5473" s="14">
        <v>1548000</v>
      </c>
      <c r="F5473" s="14">
        <v>457000</v>
      </c>
      <c r="G5473" s="14">
        <v>29.52</v>
      </c>
    </row>
    <row r="5474" spans="1:7" x14ac:dyDescent="0.3">
      <c r="A5474" t="s">
        <v>358</v>
      </c>
      <c r="B5474" t="s">
        <v>582</v>
      </c>
      <c r="C5474" t="s">
        <v>623</v>
      </c>
      <c r="F5474" s="1">
        <v>457000</v>
      </c>
    </row>
    <row r="5475" spans="1:7" x14ac:dyDescent="0.3">
      <c r="A5475" s="47" t="s">
        <v>1291</v>
      </c>
      <c r="B5475" s="47"/>
      <c r="C5475" s="47"/>
      <c r="D5475" s="12">
        <v>2630000</v>
      </c>
      <c r="E5475" s="12">
        <v>2630000</v>
      </c>
      <c r="F5475" s="12">
        <v>994950</v>
      </c>
      <c r="G5475" s="12">
        <v>37.83</v>
      </c>
    </row>
    <row r="5476" spans="1:7" x14ac:dyDescent="0.3">
      <c r="A5476" s="13" t="s">
        <v>265</v>
      </c>
      <c r="B5476" s="13"/>
      <c r="C5476" s="13" t="s">
        <v>595</v>
      </c>
      <c r="D5476" s="14">
        <v>10000</v>
      </c>
      <c r="E5476" s="14">
        <v>10000</v>
      </c>
      <c r="F5476" s="14">
        <v>0</v>
      </c>
      <c r="G5476" s="14">
        <v>0</v>
      </c>
    </row>
    <row r="5477" spans="1:7" x14ac:dyDescent="0.3">
      <c r="A5477" t="s">
        <v>279</v>
      </c>
      <c r="B5477" t="s">
        <v>582</v>
      </c>
      <c r="C5477" t="s">
        <v>600</v>
      </c>
      <c r="F5477" s="1">
        <v>0</v>
      </c>
    </row>
    <row r="5478" spans="1:7" x14ac:dyDescent="0.3">
      <c r="A5478" s="13" t="s">
        <v>357</v>
      </c>
      <c r="B5478" s="13"/>
      <c r="C5478" s="13" t="s">
        <v>622</v>
      </c>
      <c r="D5478" s="14">
        <v>2620000</v>
      </c>
      <c r="E5478" s="14">
        <v>2620000</v>
      </c>
      <c r="F5478" s="14">
        <v>994950</v>
      </c>
      <c r="G5478" s="14">
        <v>37.979999999999997</v>
      </c>
    </row>
    <row r="5479" spans="1:7" x14ac:dyDescent="0.3">
      <c r="A5479" t="s">
        <v>358</v>
      </c>
      <c r="B5479" t="s">
        <v>582</v>
      </c>
      <c r="C5479" t="s">
        <v>623</v>
      </c>
      <c r="F5479" s="1">
        <v>994950</v>
      </c>
    </row>
    <row r="5480" spans="1:7" x14ac:dyDescent="0.3">
      <c r="A5480" s="47" t="s">
        <v>1292</v>
      </c>
      <c r="B5480" s="47"/>
      <c r="C5480" s="47"/>
      <c r="D5480" s="12">
        <v>1965000</v>
      </c>
      <c r="E5480" s="12">
        <v>1965000</v>
      </c>
      <c r="F5480" s="12">
        <v>819118.54</v>
      </c>
      <c r="G5480" s="12">
        <v>41.69</v>
      </c>
    </row>
    <row r="5481" spans="1:7" x14ac:dyDescent="0.3">
      <c r="A5481" s="13" t="s">
        <v>265</v>
      </c>
      <c r="B5481" s="13"/>
      <c r="C5481" s="13" t="s">
        <v>595</v>
      </c>
      <c r="D5481" s="14">
        <v>1020000</v>
      </c>
      <c r="E5481" s="14">
        <v>1020000</v>
      </c>
      <c r="F5481" s="14">
        <v>486878.11</v>
      </c>
      <c r="G5481" s="14">
        <v>47.73</v>
      </c>
    </row>
    <row r="5482" spans="1:7" x14ac:dyDescent="0.3">
      <c r="A5482" t="s">
        <v>279</v>
      </c>
      <c r="B5482" t="s">
        <v>582</v>
      </c>
      <c r="C5482" t="s">
        <v>600</v>
      </c>
      <c r="F5482" s="1">
        <v>383128.11</v>
      </c>
    </row>
    <row r="5483" spans="1:7" x14ac:dyDescent="0.3">
      <c r="A5483" t="s">
        <v>283</v>
      </c>
      <c r="B5483" t="s">
        <v>582</v>
      </c>
      <c r="C5483" t="s">
        <v>601</v>
      </c>
      <c r="F5483" s="1">
        <v>103750</v>
      </c>
    </row>
    <row r="5484" spans="1:7" x14ac:dyDescent="0.3">
      <c r="A5484" s="13" t="s">
        <v>357</v>
      </c>
      <c r="B5484" s="13"/>
      <c r="C5484" s="13" t="s">
        <v>622</v>
      </c>
      <c r="D5484" s="14">
        <v>945000</v>
      </c>
      <c r="E5484" s="14">
        <v>945000</v>
      </c>
      <c r="F5484" s="14">
        <v>332240.43</v>
      </c>
      <c r="G5484" s="14">
        <v>35.159999999999997</v>
      </c>
    </row>
    <row r="5485" spans="1:7" x14ac:dyDescent="0.3">
      <c r="A5485" t="s">
        <v>358</v>
      </c>
      <c r="B5485" t="s">
        <v>582</v>
      </c>
      <c r="C5485" t="s">
        <v>623</v>
      </c>
      <c r="F5485" s="1">
        <v>332240.43</v>
      </c>
    </row>
    <row r="5486" spans="1:7" x14ac:dyDescent="0.3">
      <c r="A5486" s="47" t="s">
        <v>1293</v>
      </c>
      <c r="B5486" s="47"/>
      <c r="C5486" s="47"/>
      <c r="D5486" s="12">
        <v>6940000</v>
      </c>
      <c r="E5486" s="12">
        <v>6940000</v>
      </c>
      <c r="F5486" s="12">
        <v>3162350</v>
      </c>
      <c r="G5486" s="12">
        <v>45.57</v>
      </c>
    </row>
    <row r="5487" spans="1:7" x14ac:dyDescent="0.3">
      <c r="A5487" s="13" t="s">
        <v>265</v>
      </c>
      <c r="B5487" s="13"/>
      <c r="C5487" s="13" t="s">
        <v>595</v>
      </c>
      <c r="D5487" s="14">
        <v>10000</v>
      </c>
      <c r="E5487" s="14">
        <v>10000</v>
      </c>
      <c r="F5487" s="14">
        <v>0</v>
      </c>
      <c r="G5487" s="14">
        <v>0</v>
      </c>
    </row>
    <row r="5488" spans="1:7" x14ac:dyDescent="0.3">
      <c r="A5488" t="s">
        <v>279</v>
      </c>
      <c r="B5488" t="s">
        <v>582</v>
      </c>
      <c r="C5488" t="s">
        <v>600</v>
      </c>
      <c r="F5488" s="1">
        <v>0</v>
      </c>
    </row>
    <row r="5489" spans="1:7" x14ac:dyDescent="0.3">
      <c r="A5489" s="13" t="s">
        <v>357</v>
      </c>
      <c r="B5489" s="13"/>
      <c r="C5489" s="13" t="s">
        <v>622</v>
      </c>
      <c r="D5489" s="14">
        <v>6930000</v>
      </c>
      <c r="E5489" s="14">
        <v>6930000</v>
      </c>
      <c r="F5489" s="14">
        <v>3162350</v>
      </c>
      <c r="G5489" s="14">
        <v>45.63</v>
      </c>
    </row>
    <row r="5490" spans="1:7" x14ac:dyDescent="0.3">
      <c r="A5490" t="s">
        <v>358</v>
      </c>
      <c r="B5490" t="s">
        <v>582</v>
      </c>
      <c r="C5490" t="s">
        <v>623</v>
      </c>
      <c r="F5490" s="1">
        <v>3162350</v>
      </c>
    </row>
    <row r="5491" spans="1:7" x14ac:dyDescent="0.3">
      <c r="A5491" s="47" t="s">
        <v>1294</v>
      </c>
      <c r="B5491" s="47"/>
      <c r="C5491" s="47"/>
      <c r="D5491" s="12">
        <v>4680000</v>
      </c>
      <c r="E5491" s="12">
        <v>4680000</v>
      </c>
      <c r="F5491" s="12">
        <v>1414050</v>
      </c>
      <c r="G5491" s="12">
        <v>30.21</v>
      </c>
    </row>
    <row r="5492" spans="1:7" x14ac:dyDescent="0.3">
      <c r="A5492" s="13" t="s">
        <v>265</v>
      </c>
      <c r="B5492" s="13"/>
      <c r="C5492" s="13" t="s">
        <v>595</v>
      </c>
      <c r="D5492" s="14">
        <v>10000</v>
      </c>
      <c r="E5492" s="14">
        <v>10000</v>
      </c>
      <c r="F5492" s="14">
        <v>0</v>
      </c>
      <c r="G5492" s="14">
        <v>0</v>
      </c>
    </row>
    <row r="5493" spans="1:7" x14ac:dyDescent="0.3">
      <c r="A5493" t="s">
        <v>279</v>
      </c>
      <c r="B5493" t="s">
        <v>582</v>
      </c>
      <c r="C5493" t="s">
        <v>600</v>
      </c>
      <c r="F5493" s="1">
        <v>0</v>
      </c>
    </row>
    <row r="5494" spans="1:7" x14ac:dyDescent="0.3">
      <c r="A5494" s="13" t="s">
        <v>357</v>
      </c>
      <c r="B5494" s="13"/>
      <c r="C5494" s="13" t="s">
        <v>622</v>
      </c>
      <c r="D5494" s="14">
        <v>4670000</v>
      </c>
      <c r="E5494" s="14">
        <v>4670000</v>
      </c>
      <c r="F5494" s="14">
        <v>1414050</v>
      </c>
      <c r="G5494" s="14">
        <v>30.28</v>
      </c>
    </row>
    <row r="5495" spans="1:7" x14ac:dyDescent="0.3">
      <c r="A5495" t="s">
        <v>358</v>
      </c>
      <c r="B5495" t="s">
        <v>582</v>
      </c>
      <c r="C5495" t="s">
        <v>623</v>
      </c>
      <c r="F5495" s="1">
        <v>1414050</v>
      </c>
    </row>
    <row r="5496" spans="1:7" x14ac:dyDescent="0.3">
      <c r="A5496" s="47" t="s">
        <v>1295</v>
      </c>
      <c r="B5496" s="47"/>
      <c r="C5496" s="47"/>
      <c r="D5496" s="12">
        <v>2620000</v>
      </c>
      <c r="E5496" s="12">
        <v>2620000</v>
      </c>
      <c r="F5496" s="12">
        <v>435450</v>
      </c>
      <c r="G5496" s="12">
        <v>16.62</v>
      </c>
    </row>
    <row r="5497" spans="1:7" x14ac:dyDescent="0.3">
      <c r="A5497" s="13" t="s">
        <v>265</v>
      </c>
      <c r="B5497" s="13"/>
      <c r="C5497" s="13" t="s">
        <v>595</v>
      </c>
      <c r="D5497" s="14">
        <v>10000</v>
      </c>
      <c r="E5497" s="14">
        <v>10000</v>
      </c>
      <c r="F5497" s="14">
        <v>0</v>
      </c>
      <c r="G5497" s="14">
        <v>0</v>
      </c>
    </row>
    <row r="5498" spans="1:7" x14ac:dyDescent="0.3">
      <c r="A5498" t="s">
        <v>279</v>
      </c>
      <c r="B5498" t="s">
        <v>582</v>
      </c>
      <c r="C5498" t="s">
        <v>600</v>
      </c>
      <c r="F5498" s="1">
        <v>0</v>
      </c>
    </row>
    <row r="5499" spans="1:7" x14ac:dyDescent="0.3">
      <c r="A5499" s="13" t="s">
        <v>357</v>
      </c>
      <c r="B5499" s="13"/>
      <c r="C5499" s="13" t="s">
        <v>622</v>
      </c>
      <c r="D5499" s="14">
        <v>2610000</v>
      </c>
      <c r="E5499" s="14">
        <v>2610000</v>
      </c>
      <c r="F5499" s="14">
        <v>435450</v>
      </c>
      <c r="G5499" s="14">
        <v>16.68</v>
      </c>
    </row>
    <row r="5500" spans="1:7" x14ac:dyDescent="0.3">
      <c r="A5500" t="s">
        <v>358</v>
      </c>
      <c r="B5500" t="s">
        <v>582</v>
      </c>
      <c r="C5500" t="s">
        <v>623</v>
      </c>
      <c r="F5500" s="1">
        <v>435450</v>
      </c>
    </row>
    <row r="5501" spans="1:7" x14ac:dyDescent="0.3">
      <c r="A5501" s="47" t="s">
        <v>1296</v>
      </c>
      <c r="B5501" s="47"/>
      <c r="C5501" s="47"/>
      <c r="D5501" s="12">
        <v>380000</v>
      </c>
      <c r="E5501" s="12">
        <v>380000</v>
      </c>
      <c r="F5501" s="12">
        <v>32400</v>
      </c>
      <c r="G5501" s="12">
        <v>8.5299999999999994</v>
      </c>
    </row>
    <row r="5502" spans="1:7" x14ac:dyDescent="0.3">
      <c r="A5502" s="13" t="s">
        <v>265</v>
      </c>
      <c r="B5502" s="13"/>
      <c r="C5502" s="13" t="s">
        <v>595</v>
      </c>
      <c r="D5502" s="14">
        <v>10000</v>
      </c>
      <c r="E5502" s="14">
        <v>10000</v>
      </c>
      <c r="F5502" s="14">
        <v>0</v>
      </c>
      <c r="G5502" s="14">
        <v>0</v>
      </c>
    </row>
    <row r="5503" spans="1:7" x14ac:dyDescent="0.3">
      <c r="A5503" t="s">
        <v>279</v>
      </c>
      <c r="B5503" t="s">
        <v>582</v>
      </c>
      <c r="C5503" t="s">
        <v>600</v>
      </c>
      <c r="F5503" s="1">
        <v>0</v>
      </c>
    </row>
    <row r="5504" spans="1:7" x14ac:dyDescent="0.3">
      <c r="A5504" s="13" t="s">
        <v>357</v>
      </c>
      <c r="B5504" s="13"/>
      <c r="C5504" s="13" t="s">
        <v>622</v>
      </c>
      <c r="D5504" s="14">
        <v>370000</v>
      </c>
      <c r="E5504" s="14">
        <v>370000</v>
      </c>
      <c r="F5504" s="14">
        <v>32400</v>
      </c>
      <c r="G5504" s="14">
        <v>8.76</v>
      </c>
    </row>
    <row r="5505" spans="1:7" x14ac:dyDescent="0.3">
      <c r="A5505" t="s">
        <v>358</v>
      </c>
      <c r="B5505" t="s">
        <v>582</v>
      </c>
      <c r="C5505" t="s">
        <v>623</v>
      </c>
      <c r="F5505" s="1">
        <v>32400</v>
      </c>
    </row>
    <row r="5506" spans="1:7" x14ac:dyDescent="0.3">
      <c r="A5506" s="47" t="s">
        <v>1297</v>
      </c>
      <c r="B5506" s="47"/>
      <c r="C5506" s="47"/>
      <c r="D5506" s="12">
        <v>6050000</v>
      </c>
      <c r="E5506" s="12">
        <v>6050000</v>
      </c>
      <c r="F5506" s="12">
        <v>1592000</v>
      </c>
      <c r="G5506" s="12">
        <v>26.31</v>
      </c>
    </row>
    <row r="5507" spans="1:7" x14ac:dyDescent="0.3">
      <c r="A5507" s="13" t="s">
        <v>265</v>
      </c>
      <c r="B5507" s="13"/>
      <c r="C5507" s="13" t="s">
        <v>595</v>
      </c>
      <c r="D5507" s="14">
        <v>10000</v>
      </c>
      <c r="E5507" s="14">
        <v>10000</v>
      </c>
      <c r="F5507" s="14">
        <v>0</v>
      </c>
      <c r="G5507" s="14">
        <v>0</v>
      </c>
    </row>
    <row r="5508" spans="1:7" x14ac:dyDescent="0.3">
      <c r="A5508" t="s">
        <v>279</v>
      </c>
      <c r="B5508" t="s">
        <v>582</v>
      </c>
      <c r="C5508" t="s">
        <v>600</v>
      </c>
      <c r="F5508" s="1">
        <v>0</v>
      </c>
    </row>
    <row r="5509" spans="1:7" x14ac:dyDescent="0.3">
      <c r="A5509" s="13" t="s">
        <v>357</v>
      </c>
      <c r="B5509" s="13"/>
      <c r="C5509" s="13" t="s">
        <v>622</v>
      </c>
      <c r="D5509" s="14">
        <v>6040000</v>
      </c>
      <c r="E5509" s="14">
        <v>6040000</v>
      </c>
      <c r="F5509" s="14">
        <v>1592000</v>
      </c>
      <c r="G5509" s="14">
        <v>26.36</v>
      </c>
    </row>
    <row r="5510" spans="1:7" x14ac:dyDescent="0.3">
      <c r="A5510" t="s">
        <v>358</v>
      </c>
      <c r="B5510" t="s">
        <v>582</v>
      </c>
      <c r="C5510" t="s">
        <v>623</v>
      </c>
      <c r="F5510" s="1">
        <v>1592000</v>
      </c>
    </row>
    <row r="5511" spans="1:7" x14ac:dyDescent="0.3">
      <c r="A5511" s="47" t="s">
        <v>1298</v>
      </c>
      <c r="B5511" s="47"/>
      <c r="C5511" s="47"/>
      <c r="D5511" s="12">
        <v>5650000</v>
      </c>
      <c r="E5511" s="12">
        <v>5650000</v>
      </c>
      <c r="F5511" s="12">
        <v>1446540.25</v>
      </c>
      <c r="G5511" s="12">
        <v>25.6</v>
      </c>
    </row>
    <row r="5512" spans="1:7" x14ac:dyDescent="0.3">
      <c r="A5512" s="13" t="s">
        <v>265</v>
      </c>
      <c r="B5512" s="13"/>
      <c r="C5512" s="13" t="s">
        <v>595</v>
      </c>
      <c r="D5512" s="14">
        <v>10000</v>
      </c>
      <c r="E5512" s="14">
        <v>10000</v>
      </c>
      <c r="F5512" s="14">
        <v>0</v>
      </c>
      <c r="G5512" s="14">
        <v>0</v>
      </c>
    </row>
    <row r="5513" spans="1:7" x14ac:dyDescent="0.3">
      <c r="A5513" t="s">
        <v>279</v>
      </c>
      <c r="B5513" t="s">
        <v>582</v>
      </c>
      <c r="C5513" t="s">
        <v>600</v>
      </c>
      <c r="F5513" s="1">
        <v>0</v>
      </c>
    </row>
    <row r="5514" spans="1:7" x14ac:dyDescent="0.3">
      <c r="A5514" s="13" t="s">
        <v>357</v>
      </c>
      <c r="B5514" s="13"/>
      <c r="C5514" s="13" t="s">
        <v>622</v>
      </c>
      <c r="D5514" s="14">
        <v>5640000</v>
      </c>
      <c r="E5514" s="14">
        <v>5640000</v>
      </c>
      <c r="F5514" s="14">
        <v>1446540.25</v>
      </c>
      <c r="G5514" s="14">
        <v>25.65</v>
      </c>
    </row>
    <row r="5515" spans="1:7" x14ac:dyDescent="0.3">
      <c r="A5515" t="s">
        <v>358</v>
      </c>
      <c r="B5515" t="s">
        <v>582</v>
      </c>
      <c r="C5515" t="s">
        <v>623</v>
      </c>
      <c r="F5515" s="1">
        <v>1446540.25</v>
      </c>
    </row>
    <row r="5516" spans="1:7" x14ac:dyDescent="0.3">
      <c r="A5516" s="47" t="s">
        <v>1299</v>
      </c>
      <c r="B5516" s="47"/>
      <c r="C5516" s="47"/>
      <c r="D5516" s="12">
        <v>2050000</v>
      </c>
      <c r="E5516" s="12">
        <v>2050000</v>
      </c>
      <c r="F5516" s="12">
        <v>593150</v>
      </c>
      <c r="G5516" s="12">
        <v>28.93</v>
      </c>
    </row>
    <row r="5517" spans="1:7" x14ac:dyDescent="0.3">
      <c r="A5517" s="13" t="s">
        <v>265</v>
      </c>
      <c r="B5517" s="13"/>
      <c r="C5517" s="13" t="s">
        <v>595</v>
      </c>
      <c r="D5517" s="14">
        <v>10000</v>
      </c>
      <c r="E5517" s="14">
        <v>10000</v>
      </c>
      <c r="F5517" s="14">
        <v>0</v>
      </c>
      <c r="G5517" s="14">
        <v>0</v>
      </c>
    </row>
    <row r="5518" spans="1:7" x14ac:dyDescent="0.3">
      <c r="A5518" t="s">
        <v>279</v>
      </c>
      <c r="B5518" t="s">
        <v>582</v>
      </c>
      <c r="C5518" t="s">
        <v>600</v>
      </c>
      <c r="F5518" s="1">
        <v>0</v>
      </c>
    </row>
    <row r="5519" spans="1:7" x14ac:dyDescent="0.3">
      <c r="A5519" s="13" t="s">
        <v>357</v>
      </c>
      <c r="B5519" s="13"/>
      <c r="C5519" s="13" t="s">
        <v>622</v>
      </c>
      <c r="D5519" s="14">
        <v>2040000</v>
      </c>
      <c r="E5519" s="14">
        <v>2040000</v>
      </c>
      <c r="F5519" s="14">
        <v>593150</v>
      </c>
      <c r="G5519" s="14">
        <v>29.08</v>
      </c>
    </row>
    <row r="5520" spans="1:7" x14ac:dyDescent="0.3">
      <c r="A5520" t="s">
        <v>358</v>
      </c>
      <c r="B5520" t="s">
        <v>582</v>
      </c>
      <c r="C5520" t="s">
        <v>623</v>
      </c>
      <c r="F5520" s="1">
        <v>593150</v>
      </c>
    </row>
    <row r="5521" spans="1:7" x14ac:dyDescent="0.3">
      <c r="A5521" s="47" t="s">
        <v>1300</v>
      </c>
      <c r="B5521" s="47"/>
      <c r="C5521" s="47"/>
      <c r="D5521" s="12">
        <v>4425000</v>
      </c>
      <c r="E5521" s="12">
        <v>4425000</v>
      </c>
      <c r="F5521" s="12">
        <v>762725</v>
      </c>
      <c r="G5521" s="12">
        <v>17.239999999999998</v>
      </c>
    </row>
    <row r="5522" spans="1:7" x14ac:dyDescent="0.3">
      <c r="A5522" s="13" t="s">
        <v>265</v>
      </c>
      <c r="B5522" s="13"/>
      <c r="C5522" s="13" t="s">
        <v>595</v>
      </c>
      <c r="D5522" s="14">
        <v>10000</v>
      </c>
      <c r="E5522" s="14">
        <v>10000</v>
      </c>
      <c r="F5522" s="14">
        <v>0</v>
      </c>
      <c r="G5522" s="14">
        <v>0</v>
      </c>
    </row>
    <row r="5523" spans="1:7" x14ac:dyDescent="0.3">
      <c r="A5523" t="s">
        <v>279</v>
      </c>
      <c r="B5523" t="s">
        <v>582</v>
      </c>
      <c r="C5523" t="s">
        <v>600</v>
      </c>
      <c r="F5523" s="1">
        <v>0</v>
      </c>
    </row>
    <row r="5524" spans="1:7" x14ac:dyDescent="0.3">
      <c r="A5524" s="13" t="s">
        <v>357</v>
      </c>
      <c r="B5524" s="13"/>
      <c r="C5524" s="13" t="s">
        <v>622</v>
      </c>
      <c r="D5524" s="14">
        <v>4415000</v>
      </c>
      <c r="E5524" s="14">
        <v>4415000</v>
      </c>
      <c r="F5524" s="14">
        <v>762725</v>
      </c>
      <c r="G5524" s="14">
        <v>17.28</v>
      </c>
    </row>
    <row r="5525" spans="1:7" x14ac:dyDescent="0.3">
      <c r="A5525" t="s">
        <v>358</v>
      </c>
      <c r="B5525" t="s">
        <v>582</v>
      </c>
      <c r="C5525" t="s">
        <v>623</v>
      </c>
      <c r="F5525" s="1">
        <v>762725</v>
      </c>
    </row>
    <row r="5526" spans="1:7" x14ac:dyDescent="0.3">
      <c r="A5526" s="51" t="s">
        <v>644</v>
      </c>
      <c r="B5526" s="51"/>
      <c r="C5526" s="51"/>
      <c r="D5526" s="14">
        <v>493512000</v>
      </c>
      <c r="E5526" s="14">
        <v>493512000</v>
      </c>
      <c r="F5526" s="14">
        <v>247061625.56</v>
      </c>
      <c r="G5526" s="14">
        <v>50.06</v>
      </c>
    </row>
    <row r="5527" spans="1:7" x14ac:dyDescent="0.3">
      <c r="A5527" s="78" t="s">
        <v>645</v>
      </c>
      <c r="B5527" s="78"/>
      <c r="C5527" s="78"/>
      <c r="D5527" s="53">
        <v>493512000</v>
      </c>
      <c r="E5527" s="53">
        <v>493512000</v>
      </c>
      <c r="F5527" s="53">
        <v>247061625.56</v>
      </c>
      <c r="G5527" s="53">
        <v>50.06</v>
      </c>
    </row>
    <row r="5529" spans="1:7" ht="18" customHeight="1" x14ac:dyDescent="0.35">
      <c r="A5529" s="36" t="s">
        <v>1301</v>
      </c>
      <c r="B5529" s="36"/>
      <c r="C5529" s="36"/>
      <c r="D5529" s="36"/>
      <c r="E5529" s="36"/>
      <c r="F5529" s="36"/>
      <c r="G5529" s="36"/>
    </row>
    <row r="5530" spans="1:7" ht="28.8" x14ac:dyDescent="0.3">
      <c r="A5530" s="40" t="s">
        <v>469</v>
      </c>
      <c r="B5530" s="40" t="s">
        <v>573</v>
      </c>
      <c r="C5530" s="40" t="s">
        <v>574</v>
      </c>
      <c r="D5530" s="6" t="s">
        <v>575</v>
      </c>
      <c r="E5530" s="6" t="s">
        <v>576</v>
      </c>
      <c r="F5530" s="6" t="s">
        <v>577</v>
      </c>
      <c r="G5530" s="6" t="s">
        <v>472</v>
      </c>
    </row>
    <row r="5531" spans="1:7" s="73" customFormat="1" ht="10.050000000000001" customHeight="1" x14ac:dyDescent="0.3">
      <c r="A5531" s="71">
        <v>1</v>
      </c>
      <c r="B5531" s="71">
        <v>2</v>
      </c>
      <c r="C5531" s="71">
        <v>3</v>
      </c>
      <c r="D5531" s="7">
        <v>4</v>
      </c>
      <c r="E5531" s="7">
        <v>5</v>
      </c>
      <c r="F5531" s="71">
        <v>6</v>
      </c>
      <c r="G5531" s="72" t="s">
        <v>578</v>
      </c>
    </row>
    <row r="5532" spans="1:7" x14ac:dyDescent="0.3">
      <c r="A5532" s="44" t="s">
        <v>687</v>
      </c>
      <c r="B5532" s="44"/>
      <c r="C5532" s="44"/>
      <c r="D5532" s="45">
        <v>69847000</v>
      </c>
      <c r="E5532" s="45">
        <v>69847000</v>
      </c>
      <c r="F5532" s="45">
        <v>30877238.050000001</v>
      </c>
      <c r="G5532" s="45">
        <v>44.21</v>
      </c>
    </row>
    <row r="5533" spans="1:7" x14ac:dyDescent="0.3">
      <c r="A5533" s="47" t="s">
        <v>688</v>
      </c>
      <c r="B5533" s="47"/>
      <c r="C5533" s="47"/>
      <c r="D5533" s="12">
        <v>69847000</v>
      </c>
      <c r="E5533" s="12">
        <v>69847000</v>
      </c>
      <c r="F5533" s="12">
        <v>30877238.050000001</v>
      </c>
      <c r="G5533" s="12">
        <v>44.21</v>
      </c>
    </row>
    <row r="5534" spans="1:7" x14ac:dyDescent="0.3">
      <c r="A5534" s="13" t="s">
        <v>218</v>
      </c>
      <c r="B5534" s="13"/>
      <c r="C5534" s="13" t="s">
        <v>581</v>
      </c>
      <c r="D5534" s="14">
        <v>6434000</v>
      </c>
      <c r="E5534" s="14">
        <v>6434000</v>
      </c>
      <c r="F5534" s="14">
        <v>3218815.6</v>
      </c>
      <c r="G5534" s="14">
        <v>50.03</v>
      </c>
    </row>
    <row r="5535" spans="1:7" x14ac:dyDescent="0.3">
      <c r="A5535" t="s">
        <v>220</v>
      </c>
      <c r="B5535" t="s">
        <v>689</v>
      </c>
      <c r="C5535" t="s">
        <v>583</v>
      </c>
      <c r="F5535" s="1">
        <v>3176534.6</v>
      </c>
    </row>
    <row r="5536" spans="1:7" x14ac:dyDescent="0.3">
      <c r="A5536" t="s">
        <v>222</v>
      </c>
      <c r="B5536" t="s">
        <v>689</v>
      </c>
      <c r="C5536" t="s">
        <v>584</v>
      </c>
      <c r="F5536" s="1">
        <v>42281</v>
      </c>
    </row>
    <row r="5537" spans="1:7" x14ac:dyDescent="0.3">
      <c r="A5537" s="13" t="s">
        <v>228</v>
      </c>
      <c r="B5537" s="13"/>
      <c r="C5537" s="13" t="s">
        <v>586</v>
      </c>
      <c r="D5537" s="14">
        <v>1375000</v>
      </c>
      <c r="E5537" s="14">
        <v>1375000</v>
      </c>
      <c r="F5537" s="14">
        <v>436883.28</v>
      </c>
      <c r="G5537" s="14">
        <v>31.77</v>
      </c>
    </row>
    <row r="5538" spans="1:7" x14ac:dyDescent="0.3">
      <c r="A5538" t="s">
        <v>230</v>
      </c>
      <c r="B5538" t="s">
        <v>689</v>
      </c>
      <c r="C5538" t="s">
        <v>586</v>
      </c>
      <c r="F5538" s="1">
        <v>436883.28</v>
      </c>
    </row>
    <row r="5539" spans="1:7" x14ac:dyDescent="0.3">
      <c r="A5539" s="13" t="s">
        <v>231</v>
      </c>
      <c r="B5539" s="13"/>
      <c r="C5539" s="13" t="s">
        <v>587</v>
      </c>
      <c r="D5539" s="14">
        <v>1138000</v>
      </c>
      <c r="E5539" s="14">
        <v>1138000</v>
      </c>
      <c r="F5539" s="14">
        <v>551598.55000000005</v>
      </c>
      <c r="G5539" s="14">
        <v>48.47</v>
      </c>
    </row>
    <row r="5540" spans="1:7" x14ac:dyDescent="0.3">
      <c r="A5540" t="s">
        <v>235</v>
      </c>
      <c r="B5540" t="s">
        <v>689</v>
      </c>
      <c r="C5540" t="s">
        <v>588</v>
      </c>
      <c r="F5540" s="1">
        <v>551598.55000000005</v>
      </c>
    </row>
    <row r="5541" spans="1:7" x14ac:dyDescent="0.3">
      <c r="A5541" s="13" t="s">
        <v>241</v>
      </c>
      <c r="B5541" s="13"/>
      <c r="C5541" s="13" t="s">
        <v>589</v>
      </c>
      <c r="D5541" s="14">
        <v>1864000</v>
      </c>
      <c r="E5541" s="14">
        <v>1864000</v>
      </c>
      <c r="F5541" s="14">
        <v>1056025.1000000001</v>
      </c>
      <c r="G5541" s="14">
        <v>56.65</v>
      </c>
    </row>
    <row r="5542" spans="1:7" x14ac:dyDescent="0.3">
      <c r="A5542" t="s">
        <v>243</v>
      </c>
      <c r="B5542" t="s">
        <v>689</v>
      </c>
      <c r="C5542" t="s">
        <v>590</v>
      </c>
      <c r="F5542" s="1">
        <v>521744</v>
      </c>
    </row>
    <row r="5543" spans="1:7" x14ac:dyDescent="0.3">
      <c r="A5543" t="s">
        <v>245</v>
      </c>
      <c r="B5543" t="s">
        <v>689</v>
      </c>
      <c r="C5543" t="s">
        <v>591</v>
      </c>
      <c r="F5543" s="1">
        <v>425137.1</v>
      </c>
    </row>
    <row r="5544" spans="1:7" x14ac:dyDescent="0.3">
      <c r="A5544" t="s">
        <v>247</v>
      </c>
      <c r="B5544" t="s">
        <v>689</v>
      </c>
      <c r="C5544" t="s">
        <v>592</v>
      </c>
      <c r="F5544" s="1">
        <v>79070</v>
      </c>
    </row>
    <row r="5545" spans="1:7" x14ac:dyDescent="0.3">
      <c r="A5545" t="s">
        <v>249</v>
      </c>
      <c r="B5545" t="s">
        <v>689</v>
      </c>
      <c r="C5545" t="s">
        <v>683</v>
      </c>
      <c r="F5545" s="1">
        <v>30074</v>
      </c>
    </row>
    <row r="5546" spans="1:7" x14ac:dyDescent="0.3">
      <c r="A5546" s="13" t="s">
        <v>251</v>
      </c>
      <c r="B5546" s="13"/>
      <c r="C5546" s="13" t="s">
        <v>593</v>
      </c>
      <c r="D5546" s="14">
        <v>3775000</v>
      </c>
      <c r="E5546" s="14">
        <v>3775000</v>
      </c>
      <c r="F5546" s="14">
        <v>996605</v>
      </c>
      <c r="G5546" s="14">
        <v>26.4</v>
      </c>
    </row>
    <row r="5547" spans="1:7" x14ac:dyDescent="0.3">
      <c r="A5547" t="s">
        <v>253</v>
      </c>
      <c r="B5547" t="s">
        <v>689</v>
      </c>
      <c r="C5547" t="s">
        <v>594</v>
      </c>
      <c r="F5547" s="1">
        <v>315781</v>
      </c>
    </row>
    <row r="5548" spans="1:7" x14ac:dyDescent="0.3">
      <c r="A5548" t="s">
        <v>255</v>
      </c>
      <c r="B5548" t="s">
        <v>689</v>
      </c>
      <c r="C5548" t="s">
        <v>626</v>
      </c>
      <c r="F5548" s="1">
        <v>0</v>
      </c>
    </row>
    <row r="5549" spans="1:7" x14ac:dyDescent="0.3">
      <c r="A5549" t="s">
        <v>257</v>
      </c>
      <c r="B5549" t="s">
        <v>689</v>
      </c>
      <c r="C5549" t="s">
        <v>639</v>
      </c>
      <c r="F5549" s="1">
        <v>0</v>
      </c>
    </row>
    <row r="5550" spans="1:7" x14ac:dyDescent="0.3">
      <c r="A5550" t="s">
        <v>259</v>
      </c>
      <c r="B5550" t="s">
        <v>689</v>
      </c>
      <c r="C5550" t="s">
        <v>627</v>
      </c>
      <c r="F5550" s="1">
        <v>333413</v>
      </c>
    </row>
    <row r="5551" spans="1:7" x14ac:dyDescent="0.3">
      <c r="A5551" t="s">
        <v>261</v>
      </c>
      <c r="B5551" t="s">
        <v>689</v>
      </c>
      <c r="C5551" t="s">
        <v>640</v>
      </c>
      <c r="F5551" s="1">
        <v>285721</v>
      </c>
    </row>
    <row r="5552" spans="1:7" x14ac:dyDescent="0.3">
      <c r="A5552" t="s">
        <v>263</v>
      </c>
      <c r="B5552" t="s">
        <v>689</v>
      </c>
      <c r="C5552" t="s">
        <v>641</v>
      </c>
      <c r="F5552" s="1">
        <v>61690</v>
      </c>
    </row>
    <row r="5553" spans="1:7" x14ac:dyDescent="0.3">
      <c r="A5553" s="13" t="s">
        <v>265</v>
      </c>
      <c r="B5553" s="13"/>
      <c r="C5553" s="13" t="s">
        <v>595</v>
      </c>
      <c r="D5553" s="14">
        <v>45367000</v>
      </c>
      <c r="E5553" s="14">
        <v>45367000</v>
      </c>
      <c r="F5553" s="14">
        <v>14523098.789999999</v>
      </c>
      <c r="G5553" s="14">
        <v>32.01</v>
      </c>
    </row>
    <row r="5554" spans="1:7" x14ac:dyDescent="0.3">
      <c r="A5554" t="s">
        <v>267</v>
      </c>
      <c r="B5554" t="s">
        <v>689</v>
      </c>
      <c r="C5554" t="s">
        <v>596</v>
      </c>
      <c r="F5554" s="1">
        <v>1559342</v>
      </c>
    </row>
    <row r="5555" spans="1:7" x14ac:dyDescent="0.3">
      <c r="A5555" t="s">
        <v>269</v>
      </c>
      <c r="B5555" t="s">
        <v>689</v>
      </c>
      <c r="C5555" t="s">
        <v>628</v>
      </c>
      <c r="F5555" s="1">
        <v>0</v>
      </c>
    </row>
    <row r="5556" spans="1:7" x14ac:dyDescent="0.3">
      <c r="A5556" t="s">
        <v>271</v>
      </c>
      <c r="B5556" t="s">
        <v>689</v>
      </c>
      <c r="C5556" t="s">
        <v>597</v>
      </c>
      <c r="F5556" s="1">
        <v>101934</v>
      </c>
    </row>
    <row r="5557" spans="1:7" x14ac:dyDescent="0.3">
      <c r="A5557" t="s">
        <v>273</v>
      </c>
      <c r="B5557" t="s">
        <v>689</v>
      </c>
      <c r="C5557" t="s">
        <v>642</v>
      </c>
      <c r="F5557" s="1">
        <v>187304.51</v>
      </c>
    </row>
    <row r="5558" spans="1:7" x14ac:dyDescent="0.3">
      <c r="A5558" t="s">
        <v>275</v>
      </c>
      <c r="B5558" t="s">
        <v>689</v>
      </c>
      <c r="C5558" t="s">
        <v>598</v>
      </c>
      <c r="F5558" s="1">
        <v>1131761.5</v>
      </c>
    </row>
    <row r="5559" spans="1:7" x14ac:dyDescent="0.3">
      <c r="A5559" t="s">
        <v>277</v>
      </c>
      <c r="B5559" t="s">
        <v>689</v>
      </c>
      <c r="C5559" t="s">
        <v>599</v>
      </c>
      <c r="F5559" s="1">
        <v>109652</v>
      </c>
    </row>
    <row r="5560" spans="1:7" x14ac:dyDescent="0.3">
      <c r="A5560" t="s">
        <v>279</v>
      </c>
      <c r="B5560" t="s">
        <v>689</v>
      </c>
      <c r="C5560" t="s">
        <v>600</v>
      </c>
      <c r="F5560" s="1">
        <v>8050556.46</v>
      </c>
    </row>
    <row r="5561" spans="1:7" x14ac:dyDescent="0.3">
      <c r="A5561" t="s">
        <v>281</v>
      </c>
      <c r="B5561" t="s">
        <v>689</v>
      </c>
      <c r="C5561" t="s">
        <v>614</v>
      </c>
      <c r="F5561" s="1">
        <v>357207</v>
      </c>
    </row>
    <row r="5562" spans="1:7" x14ac:dyDescent="0.3">
      <c r="A5562" t="s">
        <v>283</v>
      </c>
      <c r="B5562" t="s">
        <v>689</v>
      </c>
      <c r="C5562" t="s">
        <v>601</v>
      </c>
      <c r="F5562" s="1">
        <v>3025341.32</v>
      </c>
    </row>
    <row r="5563" spans="1:7" x14ac:dyDescent="0.3">
      <c r="A5563" s="13" t="s">
        <v>285</v>
      </c>
      <c r="B5563" s="13"/>
      <c r="C5563" s="13" t="s">
        <v>602</v>
      </c>
      <c r="D5563" s="14">
        <v>1103000</v>
      </c>
      <c r="E5563" s="14">
        <v>1103000</v>
      </c>
      <c r="F5563" s="14">
        <v>488900</v>
      </c>
      <c r="G5563" s="14">
        <v>44.32</v>
      </c>
    </row>
    <row r="5564" spans="1:7" x14ac:dyDescent="0.3">
      <c r="A5564" t="s">
        <v>287</v>
      </c>
      <c r="B5564" t="s">
        <v>689</v>
      </c>
      <c r="C5564" t="s">
        <v>602</v>
      </c>
      <c r="F5564" s="1">
        <v>488900</v>
      </c>
    </row>
    <row r="5565" spans="1:7" x14ac:dyDescent="0.3">
      <c r="A5565" s="13" t="s">
        <v>288</v>
      </c>
      <c r="B5565" s="13"/>
      <c r="C5565" s="13" t="s">
        <v>603</v>
      </c>
      <c r="D5565" s="14">
        <v>1858000</v>
      </c>
      <c r="E5565" s="14">
        <v>1858000</v>
      </c>
      <c r="F5565" s="14">
        <v>1262087.18</v>
      </c>
      <c r="G5565" s="14">
        <v>67.930000000000007</v>
      </c>
    </row>
    <row r="5566" spans="1:7" x14ac:dyDescent="0.3">
      <c r="A5566" t="s">
        <v>290</v>
      </c>
      <c r="B5566" t="s">
        <v>689</v>
      </c>
      <c r="C5566" t="s">
        <v>604</v>
      </c>
      <c r="D5566" s="1">
        <v>20000</v>
      </c>
      <c r="E5566" s="1">
        <v>20000</v>
      </c>
      <c r="F5566" s="1">
        <v>7031.45</v>
      </c>
    </row>
    <row r="5567" spans="1:7" x14ac:dyDescent="0.3">
      <c r="A5567" t="s">
        <v>292</v>
      </c>
      <c r="B5567" t="s">
        <v>689</v>
      </c>
      <c r="C5567" t="s">
        <v>643</v>
      </c>
      <c r="F5567" s="1">
        <v>66943.73</v>
      </c>
    </row>
    <row r="5568" spans="1:7" x14ac:dyDescent="0.3">
      <c r="A5568" t="s">
        <v>294</v>
      </c>
      <c r="B5568" t="s">
        <v>689</v>
      </c>
      <c r="C5568" t="s">
        <v>605</v>
      </c>
      <c r="F5568" s="1">
        <v>329639</v>
      </c>
    </row>
    <row r="5569" spans="1:7" x14ac:dyDescent="0.3">
      <c r="A5569" t="s">
        <v>296</v>
      </c>
      <c r="B5569" t="s">
        <v>689</v>
      </c>
      <c r="C5569" t="s">
        <v>606</v>
      </c>
      <c r="F5569" s="1">
        <v>25172</v>
      </c>
    </row>
    <row r="5570" spans="1:7" x14ac:dyDescent="0.3">
      <c r="A5570" t="s">
        <v>298</v>
      </c>
      <c r="B5570" t="s">
        <v>689</v>
      </c>
      <c r="C5570" t="s">
        <v>649</v>
      </c>
      <c r="F5570" s="1">
        <v>288801</v>
      </c>
    </row>
    <row r="5571" spans="1:7" x14ac:dyDescent="0.3">
      <c r="A5571" t="s">
        <v>446</v>
      </c>
      <c r="B5571" t="s">
        <v>689</v>
      </c>
      <c r="C5571" t="s">
        <v>1017</v>
      </c>
      <c r="F5571" s="1">
        <v>116713</v>
      </c>
    </row>
    <row r="5572" spans="1:7" x14ac:dyDescent="0.3">
      <c r="A5572" t="s">
        <v>300</v>
      </c>
      <c r="B5572" t="s">
        <v>689</v>
      </c>
      <c r="C5572" t="s">
        <v>603</v>
      </c>
      <c r="F5572" s="1">
        <v>427787</v>
      </c>
    </row>
    <row r="5573" spans="1:7" x14ac:dyDescent="0.3">
      <c r="A5573" s="13" t="s">
        <v>303</v>
      </c>
      <c r="B5573" s="13"/>
      <c r="C5573" s="13" t="s">
        <v>794</v>
      </c>
      <c r="D5573" s="14">
        <v>17000</v>
      </c>
      <c r="E5573" s="14">
        <v>17000</v>
      </c>
      <c r="F5573" s="14">
        <v>7897</v>
      </c>
      <c r="G5573" s="14">
        <v>46.45</v>
      </c>
    </row>
    <row r="5574" spans="1:7" x14ac:dyDescent="0.3">
      <c r="A5574" t="s">
        <v>305</v>
      </c>
      <c r="B5574" t="s">
        <v>689</v>
      </c>
      <c r="C5574" t="s">
        <v>795</v>
      </c>
      <c r="F5574" s="1">
        <v>7897</v>
      </c>
    </row>
    <row r="5575" spans="1:7" x14ac:dyDescent="0.3">
      <c r="A5575" s="13" t="s">
        <v>307</v>
      </c>
      <c r="B5575" s="13"/>
      <c r="C5575" s="13" t="s">
        <v>607</v>
      </c>
      <c r="D5575" s="14">
        <v>1277000</v>
      </c>
      <c r="E5575" s="14">
        <v>1277000</v>
      </c>
      <c r="F5575" s="14">
        <v>717055</v>
      </c>
      <c r="G5575" s="14">
        <v>56.15</v>
      </c>
    </row>
    <row r="5576" spans="1:7" x14ac:dyDescent="0.3">
      <c r="A5576" t="s">
        <v>309</v>
      </c>
      <c r="B5576" t="s">
        <v>689</v>
      </c>
      <c r="C5576" t="s">
        <v>608</v>
      </c>
      <c r="F5576" s="1">
        <v>382299</v>
      </c>
    </row>
    <row r="5577" spans="1:7" x14ac:dyDescent="0.3">
      <c r="A5577" t="s">
        <v>311</v>
      </c>
      <c r="B5577" t="s">
        <v>689</v>
      </c>
      <c r="C5577" t="s">
        <v>788</v>
      </c>
      <c r="F5577" s="1">
        <v>23701</v>
      </c>
    </row>
    <row r="5578" spans="1:7" x14ac:dyDescent="0.3">
      <c r="A5578" t="s">
        <v>313</v>
      </c>
      <c r="B5578" t="s">
        <v>689</v>
      </c>
      <c r="C5578" t="s">
        <v>609</v>
      </c>
      <c r="F5578" s="1">
        <v>285214</v>
      </c>
    </row>
    <row r="5579" spans="1:7" x14ac:dyDescent="0.3">
      <c r="A5579" t="s">
        <v>315</v>
      </c>
      <c r="B5579" t="s">
        <v>689</v>
      </c>
      <c r="C5579" t="s">
        <v>784</v>
      </c>
      <c r="F5579" s="1">
        <v>25841</v>
      </c>
    </row>
    <row r="5580" spans="1:7" x14ac:dyDescent="0.3">
      <c r="A5580" s="13" t="s">
        <v>342</v>
      </c>
      <c r="B5580" s="13"/>
      <c r="C5580" s="13" t="s">
        <v>817</v>
      </c>
      <c r="D5580" s="14">
        <v>0</v>
      </c>
      <c r="E5580" s="14">
        <v>0</v>
      </c>
      <c r="F5580" s="14">
        <v>48028</v>
      </c>
      <c r="G5580" s="14"/>
    </row>
    <row r="5581" spans="1:7" x14ac:dyDescent="0.3">
      <c r="A5581" t="s">
        <v>343</v>
      </c>
      <c r="B5581" t="s">
        <v>689</v>
      </c>
      <c r="C5581" t="s">
        <v>818</v>
      </c>
      <c r="F5581" s="1">
        <v>48028</v>
      </c>
    </row>
    <row r="5582" spans="1:7" x14ac:dyDescent="0.3">
      <c r="A5582" s="13" t="s">
        <v>347</v>
      </c>
      <c r="B5582" s="13"/>
      <c r="C5582" s="13" t="s">
        <v>828</v>
      </c>
      <c r="D5582" s="14">
        <v>29000</v>
      </c>
      <c r="E5582" s="14">
        <v>29000</v>
      </c>
      <c r="F5582" s="14">
        <v>0</v>
      </c>
      <c r="G5582" s="14">
        <v>0</v>
      </c>
    </row>
    <row r="5583" spans="1:7" x14ac:dyDescent="0.3">
      <c r="A5583" t="s">
        <v>349</v>
      </c>
      <c r="B5583" t="s">
        <v>689</v>
      </c>
      <c r="C5583" t="s">
        <v>886</v>
      </c>
      <c r="F5583" s="1">
        <v>0</v>
      </c>
    </row>
    <row r="5584" spans="1:7" x14ac:dyDescent="0.3">
      <c r="A5584" s="13" t="s">
        <v>357</v>
      </c>
      <c r="B5584" s="13"/>
      <c r="C5584" s="13" t="s">
        <v>622</v>
      </c>
      <c r="D5584" s="14">
        <v>15000</v>
      </c>
      <c r="E5584" s="14">
        <v>15000</v>
      </c>
      <c r="F5584" s="14">
        <v>0</v>
      </c>
      <c r="G5584" s="14">
        <v>0</v>
      </c>
    </row>
    <row r="5585" spans="1:7" x14ac:dyDescent="0.3">
      <c r="A5585" t="s">
        <v>358</v>
      </c>
      <c r="B5585" t="s">
        <v>689</v>
      </c>
      <c r="C5585" t="s">
        <v>623</v>
      </c>
      <c r="F5585" s="1">
        <v>0</v>
      </c>
    </row>
    <row r="5586" spans="1:7" x14ac:dyDescent="0.3">
      <c r="A5586" s="13" t="s">
        <v>388</v>
      </c>
      <c r="B5586" s="13"/>
      <c r="C5586" s="13" t="s">
        <v>629</v>
      </c>
      <c r="D5586" s="14">
        <v>1797000</v>
      </c>
      <c r="E5586" s="14">
        <v>1797000</v>
      </c>
      <c r="F5586" s="14">
        <v>4491094.55</v>
      </c>
      <c r="G5586" s="14">
        <v>249.92</v>
      </c>
    </row>
    <row r="5587" spans="1:7" x14ac:dyDescent="0.3">
      <c r="A5587" t="s">
        <v>392</v>
      </c>
      <c r="B5587" t="s">
        <v>689</v>
      </c>
      <c r="C5587" t="s">
        <v>1055</v>
      </c>
      <c r="F5587" s="1">
        <v>4491094.55</v>
      </c>
    </row>
    <row r="5588" spans="1:7" x14ac:dyDescent="0.3">
      <c r="A5588" s="13" t="s">
        <v>402</v>
      </c>
      <c r="B5588" s="13"/>
      <c r="C5588" s="13" t="s">
        <v>619</v>
      </c>
      <c r="D5588" s="14">
        <v>1216000</v>
      </c>
      <c r="E5588" s="14">
        <v>1216000</v>
      </c>
      <c r="F5588" s="14">
        <v>923786</v>
      </c>
      <c r="G5588" s="14">
        <v>75.97</v>
      </c>
    </row>
    <row r="5589" spans="1:7" x14ac:dyDescent="0.3">
      <c r="A5589" t="s">
        <v>404</v>
      </c>
      <c r="B5589" t="s">
        <v>689</v>
      </c>
      <c r="C5589" t="s">
        <v>620</v>
      </c>
      <c r="F5589" s="1">
        <v>386412</v>
      </c>
    </row>
    <row r="5590" spans="1:7" x14ac:dyDescent="0.3">
      <c r="A5590" t="s">
        <v>405</v>
      </c>
      <c r="B5590" t="s">
        <v>689</v>
      </c>
      <c r="C5590" t="s">
        <v>632</v>
      </c>
      <c r="F5590" s="1">
        <v>39995</v>
      </c>
    </row>
    <row r="5591" spans="1:7" x14ac:dyDescent="0.3">
      <c r="A5591" t="s">
        <v>406</v>
      </c>
      <c r="B5591" t="s">
        <v>689</v>
      </c>
      <c r="C5591" t="s">
        <v>633</v>
      </c>
      <c r="F5591" s="1">
        <v>21562</v>
      </c>
    </row>
    <row r="5592" spans="1:7" x14ac:dyDescent="0.3">
      <c r="A5592" t="s">
        <v>411</v>
      </c>
      <c r="B5592" t="s">
        <v>689</v>
      </c>
      <c r="C5592" t="s">
        <v>909</v>
      </c>
      <c r="F5592" s="1">
        <v>270821</v>
      </c>
    </row>
    <row r="5593" spans="1:7" x14ac:dyDescent="0.3">
      <c r="A5593" t="s">
        <v>412</v>
      </c>
      <c r="B5593" t="s">
        <v>689</v>
      </c>
      <c r="C5593" t="s">
        <v>635</v>
      </c>
      <c r="F5593" s="1">
        <v>204996</v>
      </c>
    </row>
    <row r="5594" spans="1:7" x14ac:dyDescent="0.3">
      <c r="A5594" s="13" t="s">
        <v>418</v>
      </c>
      <c r="B5594" s="13"/>
      <c r="C5594" s="13" t="s">
        <v>910</v>
      </c>
      <c r="D5594" s="14">
        <v>2388000</v>
      </c>
      <c r="E5594" s="14">
        <v>2388000</v>
      </c>
      <c r="F5594" s="14">
        <v>2009525</v>
      </c>
      <c r="G5594" s="14">
        <v>84.15</v>
      </c>
    </row>
    <row r="5595" spans="1:7" x14ac:dyDescent="0.3">
      <c r="A5595" t="s">
        <v>420</v>
      </c>
      <c r="B5595" t="s">
        <v>689</v>
      </c>
      <c r="C5595" t="s">
        <v>911</v>
      </c>
      <c r="F5595" s="1">
        <v>1211532</v>
      </c>
    </row>
    <row r="5596" spans="1:7" x14ac:dyDescent="0.3">
      <c r="A5596" t="s">
        <v>421</v>
      </c>
      <c r="B5596" t="s">
        <v>689</v>
      </c>
      <c r="C5596" t="s">
        <v>1287</v>
      </c>
      <c r="F5596" s="1">
        <v>797993</v>
      </c>
    </row>
    <row r="5597" spans="1:7" x14ac:dyDescent="0.3">
      <c r="A5597" s="13" t="s">
        <v>427</v>
      </c>
      <c r="B5597" s="13"/>
      <c r="C5597" s="13" t="s">
        <v>664</v>
      </c>
      <c r="D5597" s="14">
        <v>62000</v>
      </c>
      <c r="E5597" s="14">
        <v>62000</v>
      </c>
      <c r="F5597" s="14">
        <v>42291</v>
      </c>
      <c r="G5597" s="14">
        <v>68.209999999999994</v>
      </c>
    </row>
    <row r="5598" spans="1:7" x14ac:dyDescent="0.3">
      <c r="A5598" t="s">
        <v>429</v>
      </c>
      <c r="B5598" t="s">
        <v>689</v>
      </c>
      <c r="C5598" t="s">
        <v>665</v>
      </c>
      <c r="F5598" s="1">
        <v>42291</v>
      </c>
    </row>
    <row r="5599" spans="1:7" x14ac:dyDescent="0.3">
      <c r="A5599" s="13" t="s">
        <v>530</v>
      </c>
      <c r="B5599" s="13"/>
      <c r="C5599" s="13" t="s">
        <v>796</v>
      </c>
      <c r="D5599" s="14">
        <v>132000</v>
      </c>
      <c r="E5599" s="14">
        <v>132000</v>
      </c>
      <c r="F5599" s="14">
        <v>98284</v>
      </c>
      <c r="G5599" s="14">
        <v>74.459999999999994</v>
      </c>
    </row>
    <row r="5600" spans="1:7" x14ac:dyDescent="0.3">
      <c r="A5600" t="s">
        <v>532</v>
      </c>
      <c r="B5600" t="s">
        <v>689</v>
      </c>
      <c r="C5600" t="s">
        <v>797</v>
      </c>
      <c r="F5600" s="1">
        <v>41500</v>
      </c>
    </row>
    <row r="5601" spans="1:7" x14ac:dyDescent="0.3">
      <c r="A5601" t="s">
        <v>556</v>
      </c>
      <c r="B5601" t="s">
        <v>689</v>
      </c>
      <c r="C5601" t="s">
        <v>914</v>
      </c>
      <c r="F5601" s="1">
        <v>56784</v>
      </c>
      <c r="G5601" s="1">
        <v>43.02</v>
      </c>
    </row>
    <row r="5602" spans="1:7" x14ac:dyDescent="0.3">
      <c r="A5602" s="13" t="s">
        <v>558</v>
      </c>
      <c r="B5602" s="13"/>
      <c r="C5602" s="13" t="s">
        <v>937</v>
      </c>
      <c r="D5602" s="14">
        <v>0</v>
      </c>
      <c r="E5602" s="14">
        <v>0</v>
      </c>
      <c r="F5602" s="14">
        <v>5264</v>
      </c>
      <c r="G5602" s="14"/>
    </row>
    <row r="5603" spans="1:7" x14ac:dyDescent="0.3">
      <c r="A5603" t="s">
        <v>560</v>
      </c>
      <c r="B5603" t="s">
        <v>689</v>
      </c>
      <c r="C5603" t="s">
        <v>938</v>
      </c>
      <c r="F5603" s="1">
        <v>5264</v>
      </c>
    </row>
    <row r="5604" spans="1:7" x14ac:dyDescent="0.3">
      <c r="A5604" s="51" t="s">
        <v>690</v>
      </c>
      <c r="B5604" s="51"/>
      <c r="C5604" s="51"/>
      <c r="D5604" s="14">
        <v>69847000</v>
      </c>
      <c r="E5604" s="14">
        <v>69847000</v>
      </c>
      <c r="F5604" s="14">
        <v>30877238.050000001</v>
      </c>
      <c r="G5604" s="14">
        <v>44.21</v>
      </c>
    </row>
    <row r="5605" spans="1:7" x14ac:dyDescent="0.3">
      <c r="A5605" s="78" t="s">
        <v>691</v>
      </c>
      <c r="B5605" s="78"/>
      <c r="C5605" s="78"/>
      <c r="D5605" s="53">
        <v>69847000</v>
      </c>
      <c r="E5605" s="53">
        <v>69847000</v>
      </c>
      <c r="F5605" s="53">
        <v>30877238.050000001</v>
      </c>
      <c r="G5605" s="53">
        <v>44.21</v>
      </c>
    </row>
    <row r="5607" spans="1:7" ht="18" customHeight="1" x14ac:dyDescent="0.35">
      <c r="A5607" s="36" t="s">
        <v>1278</v>
      </c>
      <c r="B5607" s="36"/>
      <c r="C5607" s="36"/>
      <c r="D5607" s="36"/>
      <c r="E5607" s="36"/>
      <c r="F5607" s="36"/>
      <c r="G5607" s="36"/>
    </row>
    <row r="5608" spans="1:7" ht="28.8" x14ac:dyDescent="0.3">
      <c r="A5608" s="40" t="s">
        <v>469</v>
      </c>
      <c r="B5608" s="40" t="s">
        <v>573</v>
      </c>
      <c r="C5608" s="40" t="s">
        <v>574</v>
      </c>
      <c r="D5608" s="6" t="s">
        <v>575</v>
      </c>
      <c r="E5608" s="6" t="s">
        <v>576</v>
      </c>
      <c r="F5608" s="6" t="s">
        <v>577</v>
      </c>
      <c r="G5608" s="6" t="s">
        <v>472</v>
      </c>
    </row>
    <row r="5609" spans="1:7" s="73" customFormat="1" ht="10.050000000000001" customHeight="1" x14ac:dyDescent="0.3">
      <c r="A5609" s="71">
        <v>1</v>
      </c>
      <c r="B5609" s="71">
        <v>2</v>
      </c>
      <c r="C5609" s="71">
        <v>3</v>
      </c>
      <c r="D5609" s="7">
        <v>4</v>
      </c>
      <c r="E5609" s="7">
        <v>5</v>
      </c>
      <c r="F5609" s="71">
        <v>6</v>
      </c>
      <c r="G5609" s="72" t="s">
        <v>578</v>
      </c>
    </row>
    <row r="5610" spans="1:7" x14ac:dyDescent="0.3">
      <c r="A5610" s="51" t="s">
        <v>692</v>
      </c>
      <c r="B5610" s="51"/>
      <c r="C5610" s="51"/>
      <c r="D5610" s="14">
        <v>563359000</v>
      </c>
      <c r="E5610" s="14">
        <v>563359000</v>
      </c>
      <c r="F5610" s="14">
        <v>277938863.61000001</v>
      </c>
      <c r="G5610" s="14">
        <v>49.34</v>
      </c>
    </row>
    <row r="5611" spans="1:7" x14ac:dyDescent="0.3">
      <c r="A5611" s="54"/>
      <c r="B5611" s="54"/>
      <c r="C5611" s="54"/>
      <c r="D5611" s="34"/>
      <c r="E5611" s="34"/>
      <c r="F5611" s="34"/>
      <c r="G5611" s="34"/>
    </row>
    <row r="5613" spans="1:7" ht="18" customHeight="1" x14ac:dyDescent="0.3">
      <c r="A5613" s="51" t="s">
        <v>697</v>
      </c>
      <c r="B5613" s="51"/>
      <c r="C5613" s="51"/>
      <c r="D5613" s="14">
        <v>509555000</v>
      </c>
      <c r="E5613" s="14">
        <v>509555000</v>
      </c>
      <c r="F5613" s="14">
        <v>254051174.50999999</v>
      </c>
      <c r="G5613" s="14">
        <v>49.86</v>
      </c>
    </row>
    <row r="5614" spans="1:7" ht="10.050000000000001" customHeight="1" x14ac:dyDescent="0.3">
      <c r="A5614" s="83"/>
      <c r="B5614" s="83"/>
      <c r="C5614" s="83"/>
      <c r="D5614" s="14"/>
      <c r="E5614" s="14"/>
      <c r="F5614" s="14"/>
      <c r="G5614" s="14"/>
    </row>
    <row r="5615" spans="1:7" ht="18" customHeight="1" x14ac:dyDescent="0.3">
      <c r="A5615" s="51" t="s">
        <v>646</v>
      </c>
      <c r="B5615" s="51"/>
      <c r="C5615" s="51"/>
      <c r="D5615" s="14">
        <v>579402000</v>
      </c>
      <c r="E5615" s="14">
        <v>579402000</v>
      </c>
      <c r="F5615" s="14">
        <v>284928412.56</v>
      </c>
      <c r="G5615" s="14">
        <v>49.18</v>
      </c>
    </row>
    <row r="5616" spans="1:7" x14ac:dyDescent="0.3">
      <c r="A5616" s="54"/>
      <c r="B5616" s="54"/>
      <c r="C5616" s="54"/>
      <c r="D5616" s="34"/>
      <c r="E5616" s="34"/>
      <c r="F5616" s="34"/>
      <c r="G5616" s="34"/>
    </row>
    <row r="5617" spans="1:7" x14ac:dyDescent="0.3">
      <c r="A5617" s="54"/>
      <c r="B5617" s="54"/>
      <c r="C5617" s="54"/>
      <c r="D5617" s="34"/>
      <c r="E5617" s="34"/>
      <c r="F5617" s="34"/>
      <c r="G5617" s="34"/>
    </row>
    <row r="5618" spans="1:7" ht="19.95" customHeight="1" x14ac:dyDescent="0.35">
      <c r="A5618" s="36" t="s">
        <v>1302</v>
      </c>
      <c r="B5618" s="36"/>
      <c r="C5618" s="36"/>
      <c r="D5618" s="36"/>
      <c r="E5618" s="36"/>
      <c r="F5618" s="36"/>
      <c r="G5618" s="36"/>
    </row>
    <row r="5619" spans="1:7" ht="4.95" customHeight="1" x14ac:dyDescent="0.3">
      <c r="A5619" s="38"/>
      <c r="B5619" s="38"/>
      <c r="C5619" s="38"/>
      <c r="D5619" s="38"/>
      <c r="E5619" s="38"/>
      <c r="F5619" s="38"/>
      <c r="G5619" s="38"/>
    </row>
    <row r="5620" spans="1:7" ht="18" customHeight="1" x14ac:dyDescent="0.35">
      <c r="A5620" s="36" t="s">
        <v>1303</v>
      </c>
      <c r="B5620" s="36"/>
      <c r="C5620" s="36"/>
      <c r="D5620" s="36"/>
      <c r="E5620" s="36"/>
      <c r="F5620" s="36"/>
      <c r="G5620" s="36"/>
    </row>
    <row r="5621" spans="1:7" ht="28.8" x14ac:dyDescent="0.3">
      <c r="A5621" s="40" t="s">
        <v>469</v>
      </c>
      <c r="B5621" s="40" t="s">
        <v>573</v>
      </c>
      <c r="C5621" s="40" t="s">
        <v>574</v>
      </c>
      <c r="D5621" s="6" t="s">
        <v>575</v>
      </c>
      <c r="E5621" s="6" t="s">
        <v>576</v>
      </c>
      <c r="F5621" s="6" t="s">
        <v>577</v>
      </c>
      <c r="G5621" s="6" t="s">
        <v>472</v>
      </c>
    </row>
    <row r="5622" spans="1:7" s="73" customFormat="1" ht="10.050000000000001" customHeight="1" x14ac:dyDescent="0.3">
      <c r="A5622" s="71">
        <v>1</v>
      </c>
      <c r="B5622" s="71">
        <v>2</v>
      </c>
      <c r="C5622" s="71">
        <v>3</v>
      </c>
      <c r="D5622" s="7">
        <v>4</v>
      </c>
      <c r="E5622" s="7">
        <v>5</v>
      </c>
      <c r="F5622" s="71">
        <v>6</v>
      </c>
      <c r="G5622" s="72" t="s">
        <v>578</v>
      </c>
    </row>
    <row r="5623" spans="1:7" x14ac:dyDescent="0.3">
      <c r="A5623" s="44" t="s">
        <v>579</v>
      </c>
      <c r="B5623" s="44"/>
      <c r="C5623" s="44"/>
      <c r="D5623" s="45">
        <v>8619000</v>
      </c>
      <c r="E5623" s="45">
        <v>8619000</v>
      </c>
      <c r="F5623" s="45">
        <v>4023265.23</v>
      </c>
      <c r="G5623" s="45">
        <v>46.68</v>
      </c>
    </row>
    <row r="5624" spans="1:7" x14ac:dyDescent="0.3">
      <c r="A5624" s="47" t="s">
        <v>580</v>
      </c>
      <c r="B5624" s="47"/>
      <c r="C5624" s="47"/>
      <c r="D5624" s="12">
        <v>8619000</v>
      </c>
      <c r="E5624" s="12">
        <v>8619000</v>
      </c>
      <c r="F5624" s="12">
        <v>4023265.23</v>
      </c>
      <c r="G5624" s="12">
        <v>46.68</v>
      </c>
    </row>
    <row r="5625" spans="1:7" x14ac:dyDescent="0.3">
      <c r="A5625" s="13" t="s">
        <v>218</v>
      </c>
      <c r="B5625" s="13"/>
      <c r="C5625" s="13" t="s">
        <v>581</v>
      </c>
      <c r="D5625" s="14">
        <v>5501000</v>
      </c>
      <c r="E5625" s="14">
        <v>5501000</v>
      </c>
      <c r="F5625" s="14">
        <v>3003306.77</v>
      </c>
      <c r="G5625" s="14">
        <v>54.6</v>
      </c>
    </row>
    <row r="5626" spans="1:7" x14ac:dyDescent="0.3">
      <c r="A5626" t="s">
        <v>220</v>
      </c>
      <c r="B5626" t="s">
        <v>582</v>
      </c>
      <c r="C5626" t="s">
        <v>583</v>
      </c>
      <c r="F5626" s="1">
        <v>2997270.23</v>
      </c>
    </row>
    <row r="5627" spans="1:7" x14ac:dyDescent="0.3">
      <c r="A5627" t="s">
        <v>222</v>
      </c>
      <c r="B5627" t="s">
        <v>582</v>
      </c>
      <c r="C5627" t="s">
        <v>584</v>
      </c>
      <c r="F5627" s="1">
        <v>6036.54</v>
      </c>
    </row>
    <row r="5628" spans="1:7" x14ac:dyDescent="0.3">
      <c r="A5628" t="s">
        <v>224</v>
      </c>
      <c r="B5628" t="s">
        <v>582</v>
      </c>
      <c r="C5628" t="s">
        <v>585</v>
      </c>
      <c r="F5628" s="1">
        <v>0</v>
      </c>
    </row>
    <row r="5629" spans="1:7" x14ac:dyDescent="0.3">
      <c r="A5629" s="13" t="s">
        <v>228</v>
      </c>
      <c r="B5629" s="13"/>
      <c r="C5629" s="13" t="s">
        <v>586</v>
      </c>
      <c r="D5629" s="14">
        <v>111000</v>
      </c>
      <c r="E5629" s="14">
        <v>111000</v>
      </c>
      <c r="F5629" s="14">
        <v>86613.65</v>
      </c>
      <c r="G5629" s="14">
        <v>78.03</v>
      </c>
    </row>
    <row r="5630" spans="1:7" x14ac:dyDescent="0.3">
      <c r="A5630" t="s">
        <v>230</v>
      </c>
      <c r="B5630" t="s">
        <v>582</v>
      </c>
      <c r="C5630" t="s">
        <v>586</v>
      </c>
      <c r="F5630" s="1">
        <v>86613.65</v>
      </c>
    </row>
    <row r="5631" spans="1:7" x14ac:dyDescent="0.3">
      <c r="A5631" s="13" t="s">
        <v>231</v>
      </c>
      <c r="B5631" s="13"/>
      <c r="C5631" s="13" t="s">
        <v>587</v>
      </c>
      <c r="D5631" s="14">
        <v>908000</v>
      </c>
      <c r="E5631" s="14">
        <v>908000</v>
      </c>
      <c r="F5631" s="14">
        <v>413773.61</v>
      </c>
      <c r="G5631" s="14">
        <v>45.57</v>
      </c>
    </row>
    <row r="5632" spans="1:7" x14ac:dyDescent="0.3">
      <c r="A5632" t="s">
        <v>235</v>
      </c>
      <c r="B5632" t="s">
        <v>582</v>
      </c>
      <c r="C5632" t="s">
        <v>588</v>
      </c>
      <c r="F5632" s="1">
        <v>413773.61</v>
      </c>
    </row>
    <row r="5633" spans="1:7" x14ac:dyDescent="0.3">
      <c r="A5633" s="13" t="s">
        <v>241</v>
      </c>
      <c r="B5633" s="13"/>
      <c r="C5633" s="13" t="s">
        <v>589</v>
      </c>
      <c r="D5633" s="14">
        <v>89000</v>
      </c>
      <c r="E5633" s="14">
        <v>89000</v>
      </c>
      <c r="F5633" s="14">
        <v>60591.06</v>
      </c>
      <c r="G5633" s="14">
        <v>68.08</v>
      </c>
    </row>
    <row r="5634" spans="1:7" x14ac:dyDescent="0.3">
      <c r="A5634" t="s">
        <v>243</v>
      </c>
      <c r="B5634" t="s">
        <v>582</v>
      </c>
      <c r="C5634" t="s">
        <v>590</v>
      </c>
      <c r="F5634" s="1">
        <v>300</v>
      </c>
    </row>
    <row r="5635" spans="1:7" x14ac:dyDescent="0.3">
      <c r="A5635" t="s">
        <v>245</v>
      </c>
      <c r="B5635" t="s">
        <v>582</v>
      </c>
      <c r="C5635" t="s">
        <v>591</v>
      </c>
      <c r="F5635" s="1">
        <v>56541.06</v>
      </c>
    </row>
    <row r="5636" spans="1:7" x14ac:dyDescent="0.3">
      <c r="A5636" t="s">
        <v>247</v>
      </c>
      <c r="B5636" t="s">
        <v>582</v>
      </c>
      <c r="C5636" t="s">
        <v>592</v>
      </c>
      <c r="F5636" s="1">
        <v>3750</v>
      </c>
    </row>
    <row r="5637" spans="1:7" x14ac:dyDescent="0.3">
      <c r="A5637" s="13" t="s">
        <v>251</v>
      </c>
      <c r="B5637" s="13"/>
      <c r="C5637" s="13" t="s">
        <v>593</v>
      </c>
      <c r="D5637" s="14">
        <v>9000</v>
      </c>
      <c r="E5637" s="14">
        <v>9000</v>
      </c>
      <c r="F5637" s="14">
        <v>500</v>
      </c>
      <c r="G5637" s="14">
        <v>5.56</v>
      </c>
    </row>
    <row r="5638" spans="1:7" x14ac:dyDescent="0.3">
      <c r="A5638" t="s">
        <v>253</v>
      </c>
      <c r="B5638" t="s">
        <v>582</v>
      </c>
      <c r="C5638" t="s">
        <v>594</v>
      </c>
      <c r="F5638" s="1">
        <v>500</v>
      </c>
    </row>
    <row r="5639" spans="1:7" x14ac:dyDescent="0.3">
      <c r="A5639" s="13" t="s">
        <v>265</v>
      </c>
      <c r="B5639" s="13"/>
      <c r="C5639" s="13" t="s">
        <v>595</v>
      </c>
      <c r="D5639" s="14">
        <v>1874000</v>
      </c>
      <c r="E5639" s="14">
        <v>1874000</v>
      </c>
      <c r="F5639" s="14">
        <v>400028.21</v>
      </c>
      <c r="G5639" s="14">
        <v>21.35</v>
      </c>
    </row>
    <row r="5640" spans="1:7" x14ac:dyDescent="0.3">
      <c r="A5640" t="s">
        <v>271</v>
      </c>
      <c r="B5640" t="s">
        <v>582</v>
      </c>
      <c r="C5640" t="s">
        <v>597</v>
      </c>
      <c r="F5640" s="1">
        <v>14835.6</v>
      </c>
    </row>
    <row r="5641" spans="1:7" x14ac:dyDescent="0.3">
      <c r="A5641" t="s">
        <v>277</v>
      </c>
      <c r="B5641" t="s">
        <v>582</v>
      </c>
      <c r="C5641" t="s">
        <v>599</v>
      </c>
      <c r="F5641" s="1">
        <v>21430</v>
      </c>
    </row>
    <row r="5642" spans="1:7" x14ac:dyDescent="0.3">
      <c r="A5642" t="s">
        <v>279</v>
      </c>
      <c r="B5642" t="s">
        <v>582</v>
      </c>
      <c r="C5642" t="s">
        <v>600</v>
      </c>
      <c r="F5642" s="1">
        <v>363762.61</v>
      </c>
    </row>
    <row r="5643" spans="1:7" x14ac:dyDescent="0.3">
      <c r="A5643" t="s">
        <v>281</v>
      </c>
      <c r="B5643" t="s">
        <v>582</v>
      </c>
      <c r="C5643" t="s">
        <v>614</v>
      </c>
      <c r="F5643" s="1">
        <v>0</v>
      </c>
    </row>
    <row r="5644" spans="1:7" x14ac:dyDescent="0.3">
      <c r="A5644" s="13" t="s">
        <v>285</v>
      </c>
      <c r="B5644" s="13"/>
      <c r="C5644" s="13" t="s">
        <v>602</v>
      </c>
      <c r="D5644" s="14">
        <v>30000</v>
      </c>
      <c r="E5644" s="14">
        <v>30000</v>
      </c>
      <c r="F5644" s="14">
        <v>8335.25</v>
      </c>
      <c r="G5644" s="14">
        <v>27.78</v>
      </c>
    </row>
    <row r="5645" spans="1:7" x14ac:dyDescent="0.3">
      <c r="A5645" t="s">
        <v>287</v>
      </c>
      <c r="B5645" t="s">
        <v>582</v>
      </c>
      <c r="C5645" t="s">
        <v>602</v>
      </c>
      <c r="F5645" s="1">
        <v>8335.25</v>
      </c>
    </row>
    <row r="5646" spans="1:7" x14ac:dyDescent="0.3">
      <c r="A5646" s="13" t="s">
        <v>288</v>
      </c>
      <c r="B5646" s="13"/>
      <c r="C5646" s="13" t="s">
        <v>603</v>
      </c>
      <c r="D5646" s="14">
        <v>85000</v>
      </c>
      <c r="E5646" s="14">
        <v>85000</v>
      </c>
      <c r="F5646" s="14">
        <v>46816.75</v>
      </c>
      <c r="G5646" s="14">
        <v>55.08</v>
      </c>
    </row>
    <row r="5647" spans="1:7" x14ac:dyDescent="0.3">
      <c r="A5647" t="s">
        <v>290</v>
      </c>
      <c r="B5647" t="s">
        <v>582</v>
      </c>
      <c r="C5647" t="s">
        <v>604</v>
      </c>
      <c r="F5647" s="1">
        <v>14190</v>
      </c>
    </row>
    <row r="5648" spans="1:7" x14ac:dyDescent="0.3">
      <c r="A5648" t="s">
        <v>294</v>
      </c>
      <c r="B5648" t="s">
        <v>582</v>
      </c>
      <c r="C5648" t="s">
        <v>605</v>
      </c>
      <c r="F5648" s="1">
        <v>0</v>
      </c>
    </row>
    <row r="5649" spans="1:7" x14ac:dyDescent="0.3">
      <c r="A5649" t="s">
        <v>298</v>
      </c>
      <c r="B5649" t="s">
        <v>582</v>
      </c>
      <c r="C5649" t="s">
        <v>649</v>
      </c>
      <c r="F5649" s="1">
        <v>5000</v>
      </c>
    </row>
    <row r="5650" spans="1:7" x14ac:dyDescent="0.3">
      <c r="A5650" t="s">
        <v>300</v>
      </c>
      <c r="B5650" t="s">
        <v>582</v>
      </c>
      <c r="C5650" t="s">
        <v>603</v>
      </c>
      <c r="F5650" s="1">
        <v>27626.75</v>
      </c>
    </row>
    <row r="5651" spans="1:7" x14ac:dyDescent="0.3">
      <c r="A5651" s="13" t="s">
        <v>307</v>
      </c>
      <c r="B5651" s="13"/>
      <c r="C5651" s="13" t="s">
        <v>607</v>
      </c>
      <c r="D5651" s="14">
        <v>12000</v>
      </c>
      <c r="E5651" s="14">
        <v>12000</v>
      </c>
      <c r="F5651" s="14">
        <v>3299.93</v>
      </c>
      <c r="G5651" s="14">
        <v>27.5</v>
      </c>
    </row>
    <row r="5652" spans="1:7" x14ac:dyDescent="0.3">
      <c r="A5652" t="s">
        <v>309</v>
      </c>
      <c r="B5652" t="s">
        <v>582</v>
      </c>
      <c r="C5652" t="s">
        <v>608</v>
      </c>
      <c r="F5652" s="1">
        <v>0</v>
      </c>
    </row>
    <row r="5653" spans="1:7" x14ac:dyDescent="0.3">
      <c r="A5653" t="s">
        <v>313</v>
      </c>
      <c r="B5653" t="s">
        <v>582</v>
      </c>
      <c r="C5653" t="s">
        <v>609</v>
      </c>
      <c r="F5653" s="1">
        <v>3299.93</v>
      </c>
    </row>
    <row r="5654" spans="1:7" x14ac:dyDescent="0.3">
      <c r="A5654" s="50" t="s">
        <v>882</v>
      </c>
      <c r="B5654" s="50"/>
      <c r="C5654" s="50"/>
      <c r="D5654" s="45">
        <v>2740000</v>
      </c>
      <c r="E5654" s="45">
        <v>2740000</v>
      </c>
      <c r="F5654" s="45">
        <v>16270</v>
      </c>
      <c r="G5654" s="45">
        <v>0.59</v>
      </c>
    </row>
    <row r="5655" spans="1:7" x14ac:dyDescent="0.3">
      <c r="A5655" s="47" t="s">
        <v>1304</v>
      </c>
      <c r="B5655" s="47"/>
      <c r="C5655" s="47"/>
      <c r="D5655" s="12">
        <v>1500000</v>
      </c>
      <c r="E5655" s="12">
        <v>1500000</v>
      </c>
      <c r="F5655" s="12">
        <v>0</v>
      </c>
      <c r="G5655" s="12">
        <v>0</v>
      </c>
    </row>
    <row r="5656" spans="1:7" x14ac:dyDescent="0.3">
      <c r="A5656" s="13" t="s">
        <v>357</v>
      </c>
      <c r="B5656" s="13"/>
      <c r="C5656" s="13" t="s">
        <v>622</v>
      </c>
      <c r="D5656" s="14">
        <v>1500000</v>
      </c>
      <c r="E5656" s="14">
        <v>1500000</v>
      </c>
      <c r="F5656" s="14">
        <v>0</v>
      </c>
      <c r="G5656" s="14">
        <v>0</v>
      </c>
    </row>
    <row r="5657" spans="1:7" x14ac:dyDescent="0.3">
      <c r="A5657" t="s">
        <v>358</v>
      </c>
      <c r="B5657" t="s">
        <v>582</v>
      </c>
      <c r="C5657" t="s">
        <v>623</v>
      </c>
      <c r="F5657" s="1">
        <v>0</v>
      </c>
    </row>
    <row r="5658" spans="1:7" x14ac:dyDescent="0.3">
      <c r="A5658" s="47" t="s">
        <v>1305</v>
      </c>
      <c r="B5658" s="47"/>
      <c r="C5658" s="47"/>
      <c r="D5658" s="12">
        <v>100000</v>
      </c>
      <c r="E5658" s="12">
        <v>100000</v>
      </c>
      <c r="F5658" s="12">
        <v>0</v>
      </c>
      <c r="G5658" s="12">
        <v>0</v>
      </c>
    </row>
    <row r="5659" spans="1:7" x14ac:dyDescent="0.3">
      <c r="A5659" s="13" t="s">
        <v>357</v>
      </c>
      <c r="B5659" s="13"/>
      <c r="C5659" s="13" t="s">
        <v>622</v>
      </c>
      <c r="D5659" s="14">
        <v>100000</v>
      </c>
      <c r="E5659" s="14">
        <v>100000</v>
      </c>
      <c r="F5659" s="14">
        <v>0</v>
      </c>
      <c r="G5659" s="14">
        <v>0</v>
      </c>
    </row>
    <row r="5660" spans="1:7" x14ac:dyDescent="0.3">
      <c r="A5660" t="s">
        <v>358</v>
      </c>
      <c r="B5660" t="s">
        <v>582</v>
      </c>
      <c r="C5660" t="s">
        <v>623</v>
      </c>
      <c r="F5660" s="1">
        <v>0</v>
      </c>
    </row>
    <row r="5661" spans="1:7" x14ac:dyDescent="0.3">
      <c r="A5661" s="47" t="s">
        <v>1306</v>
      </c>
      <c r="B5661" s="47"/>
      <c r="C5661" s="47"/>
      <c r="D5661" s="12">
        <v>500000</v>
      </c>
      <c r="E5661" s="12">
        <v>500000</v>
      </c>
      <c r="F5661" s="12">
        <v>0</v>
      </c>
      <c r="G5661" s="12">
        <v>0</v>
      </c>
    </row>
    <row r="5662" spans="1:7" x14ac:dyDescent="0.3">
      <c r="A5662" s="13" t="s">
        <v>357</v>
      </c>
      <c r="B5662" s="13"/>
      <c r="C5662" s="13" t="s">
        <v>622</v>
      </c>
      <c r="D5662" s="14">
        <v>500000</v>
      </c>
      <c r="E5662" s="14">
        <v>500000</v>
      </c>
      <c r="F5662" s="14">
        <v>0</v>
      </c>
      <c r="G5662" s="14">
        <v>0</v>
      </c>
    </row>
    <row r="5663" spans="1:7" x14ac:dyDescent="0.3">
      <c r="A5663" t="s">
        <v>358</v>
      </c>
      <c r="B5663" t="s">
        <v>582</v>
      </c>
      <c r="C5663" t="s">
        <v>623</v>
      </c>
      <c r="F5663" s="1">
        <v>0</v>
      </c>
    </row>
    <row r="5664" spans="1:7" x14ac:dyDescent="0.3">
      <c r="A5664" s="47" t="s">
        <v>1307</v>
      </c>
      <c r="B5664" s="47"/>
      <c r="C5664" s="47"/>
      <c r="D5664" s="12">
        <v>400000</v>
      </c>
      <c r="E5664" s="12">
        <v>400000</v>
      </c>
      <c r="F5664" s="12">
        <v>0</v>
      </c>
      <c r="G5664" s="12">
        <v>0</v>
      </c>
    </row>
    <row r="5665" spans="1:7" x14ac:dyDescent="0.3">
      <c r="A5665" s="13" t="s">
        <v>288</v>
      </c>
      <c r="B5665" s="13"/>
      <c r="C5665" s="13" t="s">
        <v>603</v>
      </c>
      <c r="D5665" s="14">
        <v>200000</v>
      </c>
      <c r="E5665" s="14">
        <v>200000</v>
      </c>
      <c r="F5665" s="14">
        <v>0</v>
      </c>
      <c r="G5665" s="14">
        <v>0</v>
      </c>
    </row>
    <row r="5666" spans="1:7" x14ac:dyDescent="0.3">
      <c r="A5666" t="s">
        <v>300</v>
      </c>
      <c r="B5666" t="s">
        <v>582</v>
      </c>
      <c r="C5666" t="s">
        <v>603</v>
      </c>
      <c r="F5666" s="1">
        <v>0</v>
      </c>
    </row>
    <row r="5667" spans="1:7" x14ac:dyDescent="0.3">
      <c r="A5667" s="13" t="s">
        <v>357</v>
      </c>
      <c r="B5667" s="13"/>
      <c r="C5667" s="13" t="s">
        <v>622</v>
      </c>
      <c r="D5667" s="14">
        <v>200000</v>
      </c>
      <c r="E5667" s="14">
        <v>200000</v>
      </c>
      <c r="F5667" s="14">
        <v>0</v>
      </c>
      <c r="G5667" s="14">
        <v>0</v>
      </c>
    </row>
    <row r="5668" spans="1:7" x14ac:dyDescent="0.3">
      <c r="A5668" t="s">
        <v>358</v>
      </c>
      <c r="B5668" t="s">
        <v>582</v>
      </c>
      <c r="C5668" t="s">
        <v>623</v>
      </c>
      <c r="F5668" s="1">
        <v>0</v>
      </c>
    </row>
    <row r="5669" spans="1:7" x14ac:dyDescent="0.3">
      <c r="A5669" s="47" t="s">
        <v>1308</v>
      </c>
      <c r="B5669" s="47"/>
      <c r="C5669" s="47"/>
      <c r="D5669" s="12">
        <v>200000</v>
      </c>
      <c r="E5669" s="12">
        <v>200000</v>
      </c>
      <c r="F5669" s="12">
        <v>16270</v>
      </c>
      <c r="G5669" s="12">
        <v>8.14</v>
      </c>
    </row>
    <row r="5670" spans="1:7" x14ac:dyDescent="0.3">
      <c r="A5670" s="13" t="s">
        <v>241</v>
      </c>
      <c r="B5670" s="13"/>
      <c r="C5670" s="13" t="s">
        <v>589</v>
      </c>
      <c r="D5670" s="14">
        <v>35000</v>
      </c>
      <c r="E5670" s="14">
        <v>35000</v>
      </c>
      <c r="F5670" s="14">
        <v>1100</v>
      </c>
      <c r="G5670" s="14">
        <v>3.14</v>
      </c>
    </row>
    <row r="5671" spans="1:7" x14ac:dyDescent="0.3">
      <c r="A5671" t="s">
        <v>243</v>
      </c>
      <c r="B5671" t="s">
        <v>582</v>
      </c>
      <c r="C5671" t="s">
        <v>590</v>
      </c>
      <c r="F5671" s="1">
        <v>1100</v>
      </c>
    </row>
    <row r="5672" spans="1:7" x14ac:dyDescent="0.3">
      <c r="A5672" s="13" t="s">
        <v>265</v>
      </c>
      <c r="B5672" s="13"/>
      <c r="C5672" s="13" t="s">
        <v>595</v>
      </c>
      <c r="D5672" s="14">
        <v>50000</v>
      </c>
      <c r="E5672" s="14">
        <v>50000</v>
      </c>
      <c r="F5672" s="14">
        <v>0</v>
      </c>
      <c r="G5672" s="14">
        <v>0</v>
      </c>
    </row>
    <row r="5673" spans="1:7" x14ac:dyDescent="0.3">
      <c r="A5673" t="s">
        <v>271</v>
      </c>
      <c r="B5673" t="s">
        <v>582</v>
      </c>
      <c r="C5673" t="s">
        <v>597</v>
      </c>
      <c r="F5673" s="1">
        <v>0</v>
      </c>
    </row>
    <row r="5674" spans="1:7" x14ac:dyDescent="0.3">
      <c r="A5674" t="s">
        <v>279</v>
      </c>
      <c r="B5674" t="s">
        <v>582</v>
      </c>
      <c r="C5674" t="s">
        <v>600</v>
      </c>
      <c r="F5674" s="1">
        <v>0</v>
      </c>
    </row>
    <row r="5675" spans="1:7" x14ac:dyDescent="0.3">
      <c r="A5675" s="13" t="s">
        <v>285</v>
      </c>
      <c r="B5675" s="13"/>
      <c r="C5675" s="13" t="s">
        <v>602</v>
      </c>
      <c r="D5675" s="14">
        <v>55000</v>
      </c>
      <c r="E5675" s="14">
        <v>55000</v>
      </c>
      <c r="F5675" s="14">
        <v>15170</v>
      </c>
      <c r="G5675" s="14">
        <v>27.58</v>
      </c>
    </row>
    <row r="5676" spans="1:7" x14ac:dyDescent="0.3">
      <c r="A5676" t="s">
        <v>287</v>
      </c>
      <c r="B5676" t="s">
        <v>582</v>
      </c>
      <c r="C5676" t="s">
        <v>602</v>
      </c>
      <c r="F5676" s="1">
        <v>15170</v>
      </c>
    </row>
    <row r="5677" spans="1:7" x14ac:dyDescent="0.3">
      <c r="A5677" s="13" t="s">
        <v>288</v>
      </c>
      <c r="B5677" s="13"/>
      <c r="C5677" s="13" t="s">
        <v>603</v>
      </c>
      <c r="D5677" s="14">
        <v>60000</v>
      </c>
      <c r="E5677" s="14">
        <v>60000</v>
      </c>
      <c r="F5677" s="14">
        <v>0</v>
      </c>
      <c r="G5677" s="14">
        <v>0</v>
      </c>
    </row>
    <row r="5678" spans="1:7" x14ac:dyDescent="0.3">
      <c r="A5678" t="s">
        <v>294</v>
      </c>
      <c r="B5678" t="s">
        <v>582</v>
      </c>
      <c r="C5678" t="s">
        <v>605</v>
      </c>
      <c r="F5678" s="1">
        <v>0</v>
      </c>
    </row>
    <row r="5679" spans="1:7" x14ac:dyDescent="0.3">
      <c r="A5679" t="s">
        <v>300</v>
      </c>
      <c r="B5679" t="s">
        <v>582</v>
      </c>
      <c r="C5679" t="s">
        <v>603</v>
      </c>
      <c r="F5679" s="1">
        <v>0</v>
      </c>
    </row>
    <row r="5680" spans="1:7" x14ac:dyDescent="0.3">
      <c r="A5680" s="47" t="s">
        <v>1309</v>
      </c>
      <c r="B5680" s="47"/>
      <c r="C5680" s="47"/>
      <c r="D5680" s="12">
        <v>15000</v>
      </c>
      <c r="E5680" s="12">
        <v>15000</v>
      </c>
      <c r="F5680" s="12">
        <v>0</v>
      </c>
      <c r="G5680" s="12">
        <v>0</v>
      </c>
    </row>
    <row r="5681" spans="1:7" x14ac:dyDescent="0.3">
      <c r="A5681" s="13" t="s">
        <v>218</v>
      </c>
      <c r="B5681" s="13"/>
      <c r="C5681" s="13" t="s">
        <v>581</v>
      </c>
      <c r="D5681" s="14">
        <v>2000</v>
      </c>
      <c r="E5681" s="14">
        <v>2000</v>
      </c>
      <c r="F5681" s="14">
        <v>0</v>
      </c>
      <c r="G5681" s="14">
        <v>0</v>
      </c>
    </row>
    <row r="5682" spans="1:7" x14ac:dyDescent="0.3">
      <c r="A5682" t="s">
        <v>220</v>
      </c>
      <c r="B5682" t="s">
        <v>657</v>
      </c>
      <c r="C5682" t="s">
        <v>583</v>
      </c>
      <c r="F5682" s="1">
        <v>0</v>
      </c>
    </row>
    <row r="5683" spans="1:7" x14ac:dyDescent="0.3">
      <c r="A5683" s="13" t="s">
        <v>231</v>
      </c>
      <c r="B5683" s="13"/>
      <c r="C5683" s="13" t="s">
        <v>587</v>
      </c>
      <c r="D5683" s="14">
        <v>1000</v>
      </c>
      <c r="E5683" s="14">
        <v>1000</v>
      </c>
      <c r="F5683" s="14">
        <v>0</v>
      </c>
      <c r="G5683" s="14">
        <v>0</v>
      </c>
    </row>
    <row r="5684" spans="1:7" x14ac:dyDescent="0.3">
      <c r="A5684" t="s">
        <v>235</v>
      </c>
      <c r="B5684" t="s">
        <v>657</v>
      </c>
      <c r="C5684" t="s">
        <v>588</v>
      </c>
      <c r="F5684" s="1">
        <v>0</v>
      </c>
    </row>
    <row r="5685" spans="1:7" x14ac:dyDescent="0.3">
      <c r="A5685" s="13" t="s">
        <v>241</v>
      </c>
      <c r="B5685" s="13"/>
      <c r="C5685" s="13" t="s">
        <v>589</v>
      </c>
      <c r="D5685" s="14">
        <v>3000</v>
      </c>
      <c r="E5685" s="14">
        <v>3000</v>
      </c>
      <c r="F5685" s="14">
        <v>0</v>
      </c>
      <c r="G5685" s="14">
        <v>0</v>
      </c>
    </row>
    <row r="5686" spans="1:7" x14ac:dyDescent="0.3">
      <c r="A5686" t="s">
        <v>243</v>
      </c>
      <c r="B5686" t="s">
        <v>657</v>
      </c>
      <c r="C5686" t="s">
        <v>590</v>
      </c>
      <c r="F5686" s="1">
        <v>0</v>
      </c>
    </row>
    <row r="5687" spans="1:7" x14ac:dyDescent="0.3">
      <c r="A5687" s="13" t="s">
        <v>251</v>
      </c>
      <c r="B5687" s="13"/>
      <c r="C5687" s="13" t="s">
        <v>593</v>
      </c>
      <c r="D5687" s="14">
        <v>3000</v>
      </c>
      <c r="E5687" s="14">
        <v>3000</v>
      </c>
      <c r="F5687" s="14">
        <v>0</v>
      </c>
      <c r="G5687" s="14">
        <v>0</v>
      </c>
    </row>
    <row r="5688" spans="1:7" x14ac:dyDescent="0.3">
      <c r="A5688" t="s">
        <v>253</v>
      </c>
      <c r="B5688" t="s">
        <v>657</v>
      </c>
      <c r="C5688" t="s">
        <v>594</v>
      </c>
      <c r="F5688" s="1">
        <v>0</v>
      </c>
    </row>
    <row r="5689" spans="1:7" x14ac:dyDescent="0.3">
      <c r="A5689" s="13" t="s">
        <v>265</v>
      </c>
      <c r="B5689" s="13"/>
      <c r="C5689" s="13" t="s">
        <v>595</v>
      </c>
      <c r="D5689" s="14">
        <v>3000</v>
      </c>
      <c r="E5689" s="14">
        <v>3000</v>
      </c>
      <c r="F5689" s="14">
        <v>0</v>
      </c>
      <c r="G5689" s="14">
        <v>0</v>
      </c>
    </row>
    <row r="5690" spans="1:7" x14ac:dyDescent="0.3">
      <c r="A5690" t="s">
        <v>279</v>
      </c>
      <c r="B5690" t="s">
        <v>657</v>
      </c>
      <c r="C5690" t="s">
        <v>600</v>
      </c>
      <c r="F5690" s="1">
        <v>0</v>
      </c>
    </row>
    <row r="5691" spans="1:7" x14ac:dyDescent="0.3">
      <c r="A5691" s="13" t="s">
        <v>288</v>
      </c>
      <c r="B5691" s="13"/>
      <c r="C5691" s="13" t="s">
        <v>603</v>
      </c>
      <c r="D5691" s="14">
        <v>3000</v>
      </c>
      <c r="E5691" s="14">
        <v>3000</v>
      </c>
      <c r="F5691" s="14">
        <v>0</v>
      </c>
      <c r="G5691" s="14">
        <v>0</v>
      </c>
    </row>
    <row r="5692" spans="1:7" x14ac:dyDescent="0.3">
      <c r="A5692" t="s">
        <v>300</v>
      </c>
      <c r="B5692" t="s">
        <v>657</v>
      </c>
      <c r="C5692" t="s">
        <v>603</v>
      </c>
      <c r="F5692" s="1">
        <v>0</v>
      </c>
    </row>
    <row r="5693" spans="1:7" x14ac:dyDescent="0.3">
      <c r="A5693" s="48" t="s">
        <v>1310</v>
      </c>
      <c r="B5693" s="48"/>
      <c r="C5693" s="48"/>
      <c r="D5693" s="12">
        <v>15000</v>
      </c>
      <c r="E5693" s="12">
        <v>15000</v>
      </c>
      <c r="F5693" s="12">
        <v>0</v>
      </c>
      <c r="G5693" s="12">
        <v>0</v>
      </c>
    </row>
    <row r="5694" spans="1:7" x14ac:dyDescent="0.3">
      <c r="A5694" s="13" t="s">
        <v>218</v>
      </c>
      <c r="B5694" s="13"/>
      <c r="C5694" s="13" t="s">
        <v>581</v>
      </c>
      <c r="D5694" s="14">
        <v>2000</v>
      </c>
      <c r="E5694" s="14">
        <v>2000</v>
      </c>
      <c r="F5694" s="14">
        <v>0</v>
      </c>
      <c r="G5694" s="14">
        <v>0</v>
      </c>
    </row>
    <row r="5695" spans="1:7" x14ac:dyDescent="0.3">
      <c r="A5695" t="s">
        <v>220</v>
      </c>
      <c r="B5695" t="s">
        <v>657</v>
      </c>
      <c r="C5695" t="s">
        <v>583</v>
      </c>
      <c r="F5695" s="1">
        <v>0</v>
      </c>
    </row>
    <row r="5696" spans="1:7" x14ac:dyDescent="0.3">
      <c r="A5696" s="13" t="s">
        <v>231</v>
      </c>
      <c r="B5696" s="13"/>
      <c r="C5696" s="13" t="s">
        <v>587</v>
      </c>
      <c r="D5696" s="14">
        <v>1000</v>
      </c>
      <c r="E5696" s="14">
        <v>1000</v>
      </c>
      <c r="F5696" s="14">
        <v>0</v>
      </c>
      <c r="G5696" s="14">
        <v>0</v>
      </c>
    </row>
    <row r="5697" spans="1:7" x14ac:dyDescent="0.3">
      <c r="A5697" t="s">
        <v>235</v>
      </c>
      <c r="B5697" t="s">
        <v>657</v>
      </c>
      <c r="C5697" t="s">
        <v>588</v>
      </c>
      <c r="F5697" s="1">
        <v>0</v>
      </c>
    </row>
    <row r="5698" spans="1:7" x14ac:dyDescent="0.3">
      <c r="A5698" s="13" t="s">
        <v>241</v>
      </c>
      <c r="B5698" s="13"/>
      <c r="C5698" s="13" t="s">
        <v>589</v>
      </c>
      <c r="D5698" s="14">
        <v>3000</v>
      </c>
      <c r="E5698" s="14">
        <v>3000</v>
      </c>
      <c r="F5698" s="14">
        <v>0</v>
      </c>
      <c r="G5698" s="14">
        <v>0</v>
      </c>
    </row>
    <row r="5699" spans="1:7" x14ac:dyDescent="0.3">
      <c r="A5699" t="s">
        <v>243</v>
      </c>
      <c r="B5699" t="s">
        <v>657</v>
      </c>
      <c r="C5699" t="s">
        <v>590</v>
      </c>
      <c r="F5699" s="1">
        <v>0</v>
      </c>
    </row>
    <row r="5700" spans="1:7" x14ac:dyDescent="0.3">
      <c r="A5700" s="13" t="s">
        <v>251</v>
      </c>
      <c r="B5700" s="13"/>
      <c r="C5700" s="13" t="s">
        <v>593</v>
      </c>
      <c r="D5700" s="14">
        <v>3000</v>
      </c>
      <c r="E5700" s="14">
        <v>3000</v>
      </c>
      <c r="F5700" s="14">
        <v>0</v>
      </c>
      <c r="G5700" s="14">
        <v>0</v>
      </c>
    </row>
    <row r="5701" spans="1:7" x14ac:dyDescent="0.3">
      <c r="A5701" t="s">
        <v>253</v>
      </c>
      <c r="B5701" t="s">
        <v>657</v>
      </c>
      <c r="C5701" t="s">
        <v>594</v>
      </c>
      <c r="F5701" s="1">
        <v>0</v>
      </c>
    </row>
    <row r="5702" spans="1:7" x14ac:dyDescent="0.3">
      <c r="A5702" s="13" t="s">
        <v>265</v>
      </c>
      <c r="B5702" s="13"/>
      <c r="C5702" s="13" t="s">
        <v>595</v>
      </c>
      <c r="D5702" s="14">
        <v>3000</v>
      </c>
      <c r="E5702" s="14">
        <v>3000</v>
      </c>
      <c r="F5702" s="14">
        <v>0</v>
      </c>
      <c r="G5702" s="14">
        <v>0</v>
      </c>
    </row>
    <row r="5703" spans="1:7" x14ac:dyDescent="0.3">
      <c r="A5703" t="s">
        <v>279</v>
      </c>
      <c r="B5703" t="s">
        <v>657</v>
      </c>
      <c r="C5703" t="s">
        <v>600</v>
      </c>
      <c r="F5703" s="1">
        <v>0</v>
      </c>
    </row>
    <row r="5704" spans="1:7" x14ac:dyDescent="0.3">
      <c r="A5704" s="13" t="s">
        <v>288</v>
      </c>
      <c r="B5704" s="13"/>
      <c r="C5704" s="13" t="s">
        <v>603</v>
      </c>
      <c r="D5704" s="14">
        <v>3000</v>
      </c>
      <c r="E5704" s="14">
        <v>3000</v>
      </c>
      <c r="F5704" s="14">
        <v>0</v>
      </c>
      <c r="G5704" s="14">
        <v>0</v>
      </c>
    </row>
    <row r="5705" spans="1:7" x14ac:dyDescent="0.3">
      <c r="A5705" t="s">
        <v>300</v>
      </c>
      <c r="B5705" t="s">
        <v>657</v>
      </c>
      <c r="C5705" t="s">
        <v>603</v>
      </c>
      <c r="F5705" s="1">
        <v>0</v>
      </c>
    </row>
    <row r="5706" spans="1:7" x14ac:dyDescent="0.3">
      <c r="A5706" s="48" t="s">
        <v>1311</v>
      </c>
      <c r="B5706" s="48"/>
      <c r="C5706" s="48"/>
      <c r="D5706" s="12">
        <v>10000</v>
      </c>
      <c r="E5706" s="12">
        <v>10000</v>
      </c>
      <c r="F5706" s="12">
        <v>0</v>
      </c>
      <c r="G5706" s="12">
        <v>0</v>
      </c>
    </row>
    <row r="5707" spans="1:7" x14ac:dyDescent="0.3">
      <c r="A5707" s="13" t="s">
        <v>357</v>
      </c>
      <c r="B5707" s="13"/>
      <c r="C5707" s="13" t="s">
        <v>622</v>
      </c>
      <c r="D5707" s="14">
        <v>10000</v>
      </c>
      <c r="E5707" s="14">
        <v>10000</v>
      </c>
      <c r="F5707" s="14">
        <v>0</v>
      </c>
      <c r="G5707" s="14">
        <v>0</v>
      </c>
    </row>
    <row r="5708" spans="1:7" x14ac:dyDescent="0.3">
      <c r="A5708" t="s">
        <v>358</v>
      </c>
      <c r="B5708" t="s">
        <v>582</v>
      </c>
      <c r="C5708" t="s">
        <v>623</v>
      </c>
      <c r="F5708" s="1">
        <v>0</v>
      </c>
    </row>
    <row r="5709" spans="1:7" x14ac:dyDescent="0.3">
      <c r="A5709" s="50" t="s">
        <v>884</v>
      </c>
      <c r="B5709" s="50"/>
      <c r="C5709" s="50"/>
      <c r="D5709" s="45">
        <v>50000000</v>
      </c>
      <c r="E5709" s="45">
        <v>50000000</v>
      </c>
      <c r="F5709" s="45">
        <v>28663063.260000002</v>
      </c>
      <c r="G5709" s="45">
        <v>57.33</v>
      </c>
    </row>
    <row r="5710" spans="1:7" x14ac:dyDescent="0.3">
      <c r="A5710" s="48" t="s">
        <v>892</v>
      </c>
      <c r="B5710" s="48"/>
      <c r="C5710" s="48"/>
      <c r="D5710" s="12">
        <v>50000000</v>
      </c>
      <c r="E5710" s="12">
        <v>50000000</v>
      </c>
      <c r="F5710" s="12">
        <v>28663063.260000002</v>
      </c>
      <c r="G5710" s="12">
        <v>57.33</v>
      </c>
    </row>
    <row r="5711" spans="1:7" x14ac:dyDescent="0.3">
      <c r="A5711" s="13" t="s">
        <v>265</v>
      </c>
      <c r="B5711" s="13"/>
      <c r="C5711" s="13" t="s">
        <v>595</v>
      </c>
      <c r="D5711" s="14">
        <v>50000000</v>
      </c>
      <c r="E5711" s="14">
        <v>50000000</v>
      </c>
      <c r="F5711" s="14">
        <v>28663063.260000002</v>
      </c>
      <c r="G5711" s="14">
        <v>57.33</v>
      </c>
    </row>
    <row r="5712" spans="1:7" x14ac:dyDescent="0.3">
      <c r="A5712" t="s">
        <v>275</v>
      </c>
      <c r="B5712" t="s">
        <v>582</v>
      </c>
      <c r="C5712" t="s">
        <v>598</v>
      </c>
      <c r="F5712" s="1">
        <v>28663063.260000002</v>
      </c>
    </row>
    <row r="5713" spans="1:7" x14ac:dyDescent="0.3">
      <c r="A5713" s="51" t="s">
        <v>644</v>
      </c>
      <c r="B5713" s="51"/>
      <c r="C5713" s="51"/>
      <c r="D5713" s="14">
        <v>61359000</v>
      </c>
      <c r="E5713" s="14">
        <v>61359000</v>
      </c>
      <c r="F5713" s="14">
        <v>32702598.489999998</v>
      </c>
      <c r="G5713" s="14">
        <v>53.3</v>
      </c>
    </row>
    <row r="5714" spans="1:7" x14ac:dyDescent="0.3">
      <c r="A5714" s="78" t="s">
        <v>645</v>
      </c>
      <c r="B5714" s="78"/>
      <c r="C5714" s="78"/>
      <c r="D5714" s="53">
        <v>61329000</v>
      </c>
      <c r="E5714" s="53">
        <v>61329000</v>
      </c>
      <c r="F5714" s="53">
        <v>32702598.489999998</v>
      </c>
      <c r="G5714" s="53">
        <v>53.32</v>
      </c>
    </row>
    <row r="5715" spans="1:7" x14ac:dyDescent="0.3">
      <c r="A5715" s="78" t="s">
        <v>681</v>
      </c>
      <c r="B5715" s="78"/>
      <c r="C5715" s="78"/>
      <c r="D5715" s="53">
        <v>30000</v>
      </c>
      <c r="E5715" s="53">
        <v>30000</v>
      </c>
      <c r="F5715" s="53">
        <v>0</v>
      </c>
      <c r="G5715" s="53">
        <v>0</v>
      </c>
    </row>
    <row r="5717" spans="1:7" ht="18" customHeight="1" x14ac:dyDescent="0.35">
      <c r="A5717" s="36" t="s">
        <v>1312</v>
      </c>
      <c r="B5717" s="36"/>
      <c r="C5717" s="36"/>
      <c r="D5717" s="36"/>
      <c r="E5717" s="36"/>
      <c r="F5717" s="36"/>
      <c r="G5717" s="36"/>
    </row>
    <row r="5718" spans="1:7" ht="28.8" x14ac:dyDescent="0.3">
      <c r="A5718" s="40" t="s">
        <v>469</v>
      </c>
      <c r="B5718" s="40" t="s">
        <v>573</v>
      </c>
      <c r="C5718" s="40" t="s">
        <v>574</v>
      </c>
      <c r="D5718" s="6" t="s">
        <v>575</v>
      </c>
      <c r="E5718" s="6" t="s">
        <v>576</v>
      </c>
      <c r="F5718" s="6" t="s">
        <v>577</v>
      </c>
      <c r="G5718" s="6" t="s">
        <v>472</v>
      </c>
    </row>
    <row r="5719" spans="1:7" s="73" customFormat="1" ht="10.050000000000001" customHeight="1" x14ac:dyDescent="0.3">
      <c r="A5719" s="71">
        <v>1</v>
      </c>
      <c r="B5719" s="71">
        <v>2</v>
      </c>
      <c r="C5719" s="71">
        <v>3</v>
      </c>
      <c r="D5719" s="7">
        <v>4</v>
      </c>
      <c r="E5719" s="7">
        <v>5</v>
      </c>
      <c r="F5719" s="71">
        <v>6</v>
      </c>
      <c r="G5719" s="72" t="s">
        <v>578</v>
      </c>
    </row>
    <row r="5720" spans="1:7" x14ac:dyDescent="0.3">
      <c r="A5720" s="44" t="s">
        <v>1313</v>
      </c>
      <c r="B5720" s="44"/>
      <c r="C5720" s="44"/>
      <c r="D5720" s="45">
        <v>370958000</v>
      </c>
      <c r="E5720" s="45">
        <v>370958000</v>
      </c>
      <c r="F5720" s="45">
        <v>138671550.21000001</v>
      </c>
      <c r="G5720" s="45">
        <v>37.380000000000003</v>
      </c>
    </row>
    <row r="5721" spans="1:7" x14ac:dyDescent="0.3">
      <c r="A5721" s="47" t="s">
        <v>1314</v>
      </c>
      <c r="B5721" s="47"/>
      <c r="C5721" s="47"/>
      <c r="D5721" s="12">
        <v>135140000</v>
      </c>
      <c r="E5721" s="12">
        <v>135140000</v>
      </c>
      <c r="F5721" s="12">
        <v>56017869.280000001</v>
      </c>
      <c r="G5721" s="12">
        <v>41.45</v>
      </c>
    </row>
    <row r="5722" spans="1:7" x14ac:dyDescent="0.3">
      <c r="A5722" s="13" t="s">
        <v>251</v>
      </c>
      <c r="B5722" s="13"/>
      <c r="C5722" s="13" t="s">
        <v>593</v>
      </c>
      <c r="D5722" s="14">
        <v>10000</v>
      </c>
      <c r="E5722" s="14">
        <v>10000</v>
      </c>
      <c r="F5722" s="14">
        <v>0</v>
      </c>
      <c r="G5722" s="14">
        <v>0</v>
      </c>
    </row>
    <row r="5723" spans="1:7" x14ac:dyDescent="0.3">
      <c r="A5723" t="s">
        <v>257</v>
      </c>
      <c r="B5723" t="s">
        <v>582</v>
      </c>
      <c r="C5723" t="s">
        <v>639</v>
      </c>
      <c r="F5723" s="1">
        <v>0</v>
      </c>
    </row>
    <row r="5724" spans="1:7" x14ac:dyDescent="0.3">
      <c r="A5724" s="13" t="s">
        <v>265</v>
      </c>
      <c r="B5724" s="13"/>
      <c r="C5724" s="13" t="s">
        <v>595</v>
      </c>
      <c r="D5724" s="14">
        <v>20000</v>
      </c>
      <c r="E5724" s="14">
        <v>20000</v>
      </c>
      <c r="F5724" s="14">
        <v>2627.64</v>
      </c>
      <c r="G5724" s="14">
        <v>13.14</v>
      </c>
    </row>
    <row r="5725" spans="1:7" x14ac:dyDescent="0.3">
      <c r="A5725" t="s">
        <v>273</v>
      </c>
      <c r="B5725" t="s">
        <v>582</v>
      </c>
      <c r="C5725" t="s">
        <v>642</v>
      </c>
      <c r="F5725" s="1">
        <v>2627.64</v>
      </c>
    </row>
    <row r="5726" spans="1:7" x14ac:dyDescent="0.3">
      <c r="A5726" s="13" t="s">
        <v>288</v>
      </c>
      <c r="B5726" s="13"/>
      <c r="C5726" s="13" t="s">
        <v>603</v>
      </c>
      <c r="D5726" s="14">
        <v>10000</v>
      </c>
      <c r="E5726" s="14">
        <v>10000</v>
      </c>
      <c r="F5726" s="14">
        <v>0</v>
      </c>
      <c r="G5726" s="14">
        <v>0</v>
      </c>
    </row>
    <row r="5727" spans="1:7" x14ac:dyDescent="0.3">
      <c r="A5727" t="s">
        <v>300</v>
      </c>
      <c r="B5727" t="s">
        <v>582</v>
      </c>
      <c r="C5727" t="s">
        <v>603</v>
      </c>
      <c r="F5727" s="1">
        <v>0</v>
      </c>
    </row>
    <row r="5728" spans="1:7" x14ac:dyDescent="0.3">
      <c r="A5728" s="13" t="s">
        <v>357</v>
      </c>
      <c r="B5728" s="13"/>
      <c r="C5728" s="13" t="s">
        <v>622</v>
      </c>
      <c r="D5728" s="14">
        <v>135100000</v>
      </c>
      <c r="E5728" s="14">
        <v>135100000</v>
      </c>
      <c r="F5728" s="14">
        <v>56015241.640000001</v>
      </c>
      <c r="G5728" s="14">
        <v>41.46</v>
      </c>
    </row>
    <row r="5729" spans="1:7" x14ac:dyDescent="0.3">
      <c r="A5729" t="s">
        <v>358</v>
      </c>
      <c r="B5729" t="s">
        <v>582</v>
      </c>
      <c r="C5729" t="s">
        <v>623</v>
      </c>
      <c r="D5729" s="1" t="s">
        <v>1315</v>
      </c>
      <c r="F5729" s="1">
        <v>56015241.640000001</v>
      </c>
    </row>
    <row r="5730" spans="1:7" x14ac:dyDescent="0.3">
      <c r="A5730" s="48" t="s">
        <v>1316</v>
      </c>
      <c r="B5730" s="48"/>
      <c r="C5730" s="48"/>
      <c r="D5730" s="12">
        <v>20000000</v>
      </c>
      <c r="E5730" s="12">
        <v>20000000</v>
      </c>
      <c r="F5730" s="12">
        <v>0</v>
      </c>
      <c r="G5730" s="12">
        <v>0</v>
      </c>
    </row>
    <row r="5731" spans="1:7" x14ac:dyDescent="0.3">
      <c r="A5731" s="13" t="s">
        <v>357</v>
      </c>
      <c r="B5731" s="13"/>
      <c r="C5731" s="13" t="s">
        <v>622</v>
      </c>
      <c r="D5731" s="14">
        <v>20000000</v>
      </c>
      <c r="E5731" s="14">
        <v>20000000</v>
      </c>
      <c r="F5731" s="14">
        <v>0</v>
      </c>
      <c r="G5731" s="14">
        <v>0</v>
      </c>
    </row>
    <row r="5732" spans="1:7" x14ac:dyDescent="0.3">
      <c r="A5732" t="s">
        <v>358</v>
      </c>
      <c r="B5732" t="s">
        <v>582</v>
      </c>
      <c r="C5732" t="s">
        <v>623</v>
      </c>
      <c r="F5732" s="1">
        <v>0</v>
      </c>
    </row>
    <row r="5733" spans="1:7" x14ac:dyDescent="0.3">
      <c r="A5733" s="48" t="s">
        <v>1317</v>
      </c>
      <c r="B5733" s="48"/>
      <c r="C5733" s="48"/>
      <c r="D5733" s="12">
        <v>15000000</v>
      </c>
      <c r="E5733" s="12">
        <v>15000000</v>
      </c>
      <c r="F5733" s="12">
        <v>8037500</v>
      </c>
      <c r="G5733" s="12">
        <v>53.58</v>
      </c>
    </row>
    <row r="5734" spans="1:7" x14ac:dyDescent="0.3">
      <c r="A5734" s="13" t="s">
        <v>357</v>
      </c>
      <c r="B5734" s="13"/>
      <c r="C5734" s="13" t="s">
        <v>622</v>
      </c>
      <c r="D5734" s="14">
        <v>15000000</v>
      </c>
      <c r="E5734" s="14">
        <v>15000000</v>
      </c>
      <c r="F5734" s="14">
        <v>8037500</v>
      </c>
      <c r="G5734" s="14">
        <v>53.58</v>
      </c>
    </row>
    <row r="5735" spans="1:7" x14ac:dyDescent="0.3">
      <c r="A5735" t="s">
        <v>358</v>
      </c>
      <c r="B5735" t="s">
        <v>582</v>
      </c>
      <c r="C5735" t="s">
        <v>623</v>
      </c>
    </row>
    <row r="5736" spans="1:7" x14ac:dyDescent="0.3">
      <c r="A5736" s="48" t="s">
        <v>1318</v>
      </c>
      <c r="B5736" s="48"/>
      <c r="C5736" s="48"/>
      <c r="D5736" s="12">
        <v>63900000</v>
      </c>
      <c r="E5736" s="12">
        <v>63900000</v>
      </c>
      <c r="F5736" s="12">
        <v>21229125</v>
      </c>
      <c r="G5736" s="12">
        <v>33.22</v>
      </c>
    </row>
    <row r="5737" spans="1:7" x14ac:dyDescent="0.3">
      <c r="A5737" s="13" t="s">
        <v>265</v>
      </c>
      <c r="B5737" s="13"/>
      <c r="C5737" s="13" t="s">
        <v>595</v>
      </c>
      <c r="D5737" s="14">
        <v>1500000</v>
      </c>
      <c r="E5737" s="14">
        <v>1500000</v>
      </c>
      <c r="F5737" s="14">
        <v>0</v>
      </c>
      <c r="G5737" s="14">
        <v>0</v>
      </c>
    </row>
    <row r="5738" spans="1:7" x14ac:dyDescent="0.3">
      <c r="A5738" t="s">
        <v>275</v>
      </c>
      <c r="B5738" t="s">
        <v>582</v>
      </c>
      <c r="C5738" t="s">
        <v>598</v>
      </c>
      <c r="F5738" s="1">
        <v>0</v>
      </c>
    </row>
    <row r="5739" spans="1:7" x14ac:dyDescent="0.3">
      <c r="A5739" s="13" t="s">
        <v>319</v>
      </c>
      <c r="B5739" s="13"/>
      <c r="C5739" s="13" t="s">
        <v>832</v>
      </c>
      <c r="D5739" s="14">
        <v>62400000</v>
      </c>
      <c r="E5739" s="14">
        <v>62400000</v>
      </c>
      <c r="F5739" s="14">
        <v>21229125</v>
      </c>
      <c r="G5739" s="14">
        <v>34.020000000000003</v>
      </c>
    </row>
    <row r="5740" spans="1:7" x14ac:dyDescent="0.3">
      <c r="A5740" t="s">
        <v>321</v>
      </c>
      <c r="B5740" t="s">
        <v>582</v>
      </c>
      <c r="C5740" t="s">
        <v>832</v>
      </c>
      <c r="F5740" s="1">
        <v>7031250</v>
      </c>
    </row>
    <row r="5741" spans="1:7" x14ac:dyDescent="0.3">
      <c r="A5741" t="s">
        <v>321</v>
      </c>
      <c r="B5741" t="s">
        <v>862</v>
      </c>
      <c r="C5741" t="s">
        <v>832</v>
      </c>
      <c r="F5741" s="1">
        <v>14197875</v>
      </c>
    </row>
    <row r="5742" spans="1:7" x14ac:dyDescent="0.3">
      <c r="A5742" s="47" t="s">
        <v>1319</v>
      </c>
      <c r="B5742" s="47"/>
      <c r="C5742" s="47"/>
      <c r="D5742" s="12">
        <v>103095000</v>
      </c>
      <c r="E5742" s="12">
        <v>103095000</v>
      </c>
      <c r="F5742" s="12">
        <v>42122916.600000001</v>
      </c>
      <c r="G5742" s="12">
        <v>40.86</v>
      </c>
    </row>
    <row r="5743" spans="1:7" x14ac:dyDescent="0.3">
      <c r="A5743" s="13" t="s">
        <v>218</v>
      </c>
      <c r="B5743" s="13"/>
      <c r="C5743" s="13" t="s">
        <v>581</v>
      </c>
      <c r="D5743" s="14">
        <v>48000000</v>
      </c>
      <c r="E5743" s="14">
        <v>48000000</v>
      </c>
      <c r="F5743" s="14">
        <v>20000000</v>
      </c>
      <c r="G5743" s="14">
        <v>41.67</v>
      </c>
    </row>
    <row r="5744" spans="1:7" x14ac:dyDescent="0.3">
      <c r="A5744" t="s">
        <v>220</v>
      </c>
      <c r="B5744" t="s">
        <v>582</v>
      </c>
      <c r="C5744" t="s">
        <v>583</v>
      </c>
      <c r="F5744" s="1">
        <v>20000000</v>
      </c>
    </row>
    <row r="5745" spans="1:7" x14ac:dyDescent="0.3">
      <c r="A5745" s="13" t="s">
        <v>228</v>
      </c>
      <c r="B5745" s="13"/>
      <c r="C5745" s="13" t="s">
        <v>586</v>
      </c>
      <c r="D5745" s="14">
        <v>1000000</v>
      </c>
      <c r="E5745" s="14">
        <v>1000000</v>
      </c>
      <c r="F5745" s="14">
        <v>416666.65</v>
      </c>
      <c r="G5745" s="14">
        <v>41.67</v>
      </c>
    </row>
    <row r="5746" spans="1:7" x14ac:dyDescent="0.3">
      <c r="A5746" t="s">
        <v>230</v>
      </c>
      <c r="B5746" t="s">
        <v>582</v>
      </c>
      <c r="C5746" t="s">
        <v>586</v>
      </c>
      <c r="F5746" s="1">
        <v>416666.65</v>
      </c>
    </row>
    <row r="5747" spans="1:7" x14ac:dyDescent="0.3">
      <c r="A5747" s="13" t="s">
        <v>231</v>
      </c>
      <c r="B5747" s="13"/>
      <c r="C5747" s="13" t="s">
        <v>587</v>
      </c>
      <c r="D5747" s="14">
        <v>7800000</v>
      </c>
      <c r="E5747" s="14">
        <v>7800000</v>
      </c>
      <c r="F5747" s="14">
        <v>3250000</v>
      </c>
      <c r="G5747" s="14">
        <v>41.67</v>
      </c>
    </row>
    <row r="5748" spans="1:7" x14ac:dyDescent="0.3">
      <c r="A5748" t="s">
        <v>235</v>
      </c>
      <c r="B5748" t="s">
        <v>582</v>
      </c>
      <c r="C5748" t="s">
        <v>588</v>
      </c>
      <c r="F5748" s="1">
        <v>3250000</v>
      </c>
    </row>
    <row r="5749" spans="1:7" x14ac:dyDescent="0.3">
      <c r="A5749" s="13" t="s">
        <v>241</v>
      </c>
      <c r="B5749" s="13"/>
      <c r="C5749" s="13" t="s">
        <v>589</v>
      </c>
      <c r="D5749" s="14">
        <v>1400000</v>
      </c>
      <c r="E5749" s="14">
        <v>1400000</v>
      </c>
      <c r="F5749" s="14">
        <v>583333.35</v>
      </c>
      <c r="G5749" s="14">
        <v>41.67</v>
      </c>
    </row>
    <row r="5750" spans="1:7" x14ac:dyDescent="0.3">
      <c r="A5750" t="s">
        <v>245</v>
      </c>
      <c r="B5750" t="s">
        <v>582</v>
      </c>
      <c r="C5750" t="s">
        <v>591</v>
      </c>
      <c r="F5750" s="1">
        <v>583333.35</v>
      </c>
    </row>
    <row r="5751" spans="1:7" x14ac:dyDescent="0.3">
      <c r="A5751" s="13" t="s">
        <v>251</v>
      </c>
      <c r="B5751" s="13"/>
      <c r="C5751" s="13" t="s">
        <v>593</v>
      </c>
      <c r="D5751" s="14">
        <v>25100000</v>
      </c>
      <c r="E5751" s="14">
        <v>25100000</v>
      </c>
      <c r="F5751" s="14">
        <v>10458333.300000001</v>
      </c>
      <c r="G5751" s="14">
        <v>41.67</v>
      </c>
    </row>
    <row r="5752" spans="1:7" x14ac:dyDescent="0.3">
      <c r="A5752" t="s">
        <v>253</v>
      </c>
      <c r="B5752" t="s">
        <v>582</v>
      </c>
      <c r="C5752" t="s">
        <v>594</v>
      </c>
      <c r="F5752" s="1">
        <v>41666.65</v>
      </c>
    </row>
    <row r="5753" spans="1:7" x14ac:dyDescent="0.3">
      <c r="A5753" t="s">
        <v>255</v>
      </c>
      <c r="B5753" t="s">
        <v>582</v>
      </c>
      <c r="C5753" t="s">
        <v>626</v>
      </c>
      <c r="F5753" s="1">
        <v>375000</v>
      </c>
    </row>
    <row r="5754" spans="1:7" x14ac:dyDescent="0.3">
      <c r="A5754" t="s">
        <v>257</v>
      </c>
      <c r="B5754" t="s">
        <v>582</v>
      </c>
      <c r="C5754" t="s">
        <v>639</v>
      </c>
      <c r="F5754" s="1">
        <v>8916666.6500000004</v>
      </c>
    </row>
    <row r="5755" spans="1:7" x14ac:dyDescent="0.3">
      <c r="A5755" t="s">
        <v>259</v>
      </c>
      <c r="B5755" t="s">
        <v>582</v>
      </c>
      <c r="C5755" t="s">
        <v>627</v>
      </c>
      <c r="F5755" s="1">
        <v>916666.65</v>
      </c>
    </row>
    <row r="5756" spans="1:7" x14ac:dyDescent="0.3">
      <c r="A5756" t="s">
        <v>261</v>
      </c>
      <c r="B5756" t="s">
        <v>582</v>
      </c>
      <c r="C5756" t="s">
        <v>640</v>
      </c>
      <c r="F5756" s="1">
        <v>125000</v>
      </c>
    </row>
    <row r="5757" spans="1:7" x14ac:dyDescent="0.3">
      <c r="A5757" t="s">
        <v>263</v>
      </c>
      <c r="B5757" t="s">
        <v>582</v>
      </c>
      <c r="C5757" t="s">
        <v>641</v>
      </c>
      <c r="F5757" s="1">
        <v>83333.350000000006</v>
      </c>
    </row>
    <row r="5758" spans="1:7" x14ac:dyDescent="0.3">
      <c r="A5758" s="13" t="s">
        <v>265</v>
      </c>
      <c r="B5758" s="13"/>
      <c r="C5758" s="13" t="s">
        <v>595</v>
      </c>
      <c r="D5758" s="14">
        <v>18324000</v>
      </c>
      <c r="E5758" s="14">
        <v>18324000</v>
      </c>
      <c r="F5758" s="14">
        <v>6546916.6500000004</v>
      </c>
      <c r="G5758" s="14">
        <v>35.729999999999997</v>
      </c>
    </row>
    <row r="5759" spans="1:7" x14ac:dyDescent="0.3">
      <c r="A5759" t="s">
        <v>269</v>
      </c>
      <c r="B5759" t="s">
        <v>582</v>
      </c>
      <c r="C5759" t="s">
        <v>628</v>
      </c>
      <c r="F5759" s="1">
        <v>2500000</v>
      </c>
    </row>
    <row r="5760" spans="1:7" x14ac:dyDescent="0.3">
      <c r="A5760" t="s">
        <v>273</v>
      </c>
      <c r="B5760" t="s">
        <v>582</v>
      </c>
      <c r="C5760" t="s">
        <v>642</v>
      </c>
      <c r="F5760" s="1">
        <v>2046916.65</v>
      </c>
    </row>
    <row r="5761" spans="1:7" x14ac:dyDescent="0.3">
      <c r="A5761" t="s">
        <v>275</v>
      </c>
      <c r="B5761" t="s">
        <v>582</v>
      </c>
      <c r="C5761" t="s">
        <v>598</v>
      </c>
      <c r="F5761" s="1">
        <v>166666.65</v>
      </c>
    </row>
    <row r="5762" spans="1:7" x14ac:dyDescent="0.3">
      <c r="A5762" t="s">
        <v>279</v>
      </c>
      <c r="B5762" t="s">
        <v>582</v>
      </c>
      <c r="C5762" t="s">
        <v>600</v>
      </c>
      <c r="F5762" s="1">
        <v>583333.35</v>
      </c>
    </row>
    <row r="5763" spans="1:7" x14ac:dyDescent="0.3">
      <c r="A5763" t="s">
        <v>283</v>
      </c>
      <c r="B5763" t="s">
        <v>582</v>
      </c>
      <c r="C5763" t="s">
        <v>601</v>
      </c>
      <c r="F5763" s="1">
        <v>1250000</v>
      </c>
    </row>
    <row r="5764" spans="1:7" x14ac:dyDescent="0.3">
      <c r="A5764" s="13" t="s">
        <v>395</v>
      </c>
      <c r="B5764" s="13"/>
      <c r="C5764" s="13" t="s">
        <v>709</v>
      </c>
      <c r="D5764" s="14">
        <v>1200000</v>
      </c>
      <c r="E5764" s="14">
        <v>1200000</v>
      </c>
      <c r="F5764" s="14">
        <v>596666.65</v>
      </c>
      <c r="G5764" s="14">
        <v>49.72</v>
      </c>
    </row>
    <row r="5765" spans="1:7" x14ac:dyDescent="0.3">
      <c r="A5765" t="s">
        <v>398</v>
      </c>
      <c r="B5765" t="s">
        <v>582</v>
      </c>
      <c r="C5765" t="s">
        <v>819</v>
      </c>
      <c r="F5765" s="1">
        <v>596666.65</v>
      </c>
    </row>
    <row r="5766" spans="1:7" x14ac:dyDescent="0.3">
      <c r="A5766" s="13" t="s">
        <v>402</v>
      </c>
      <c r="B5766" s="13"/>
      <c r="C5766" s="13" t="s">
        <v>619</v>
      </c>
      <c r="D5766" s="14">
        <v>271000</v>
      </c>
      <c r="E5766" s="14">
        <v>271000</v>
      </c>
      <c r="F5766" s="14">
        <v>271000</v>
      </c>
      <c r="G5766" s="14">
        <v>100</v>
      </c>
    </row>
    <row r="5767" spans="1:7" x14ac:dyDescent="0.3">
      <c r="A5767" t="s">
        <v>404</v>
      </c>
      <c r="B5767" t="s">
        <v>582</v>
      </c>
      <c r="C5767" t="s">
        <v>620</v>
      </c>
      <c r="F5767" s="1">
        <v>12000</v>
      </c>
    </row>
    <row r="5768" spans="1:7" x14ac:dyDescent="0.3">
      <c r="A5768" t="s">
        <v>411</v>
      </c>
      <c r="B5768" t="s">
        <v>582</v>
      </c>
      <c r="C5768" t="s">
        <v>909</v>
      </c>
      <c r="F5768" s="1">
        <v>190000</v>
      </c>
    </row>
    <row r="5769" spans="1:7" x14ac:dyDescent="0.3">
      <c r="A5769" t="s">
        <v>412</v>
      </c>
      <c r="B5769" t="s">
        <v>582</v>
      </c>
      <c r="C5769" t="s">
        <v>635</v>
      </c>
      <c r="F5769" s="1">
        <v>69000</v>
      </c>
    </row>
    <row r="5770" spans="1:7" x14ac:dyDescent="0.3">
      <c r="A5770" s="47" t="s">
        <v>1320</v>
      </c>
      <c r="B5770" s="47"/>
      <c r="C5770" s="47"/>
      <c r="D5770" s="12">
        <v>10500000</v>
      </c>
      <c r="E5770" s="12">
        <v>10500000</v>
      </c>
      <c r="F5770" s="12">
        <v>5152442.59</v>
      </c>
      <c r="G5770" s="12">
        <v>49.07</v>
      </c>
    </row>
    <row r="5771" spans="1:7" x14ac:dyDescent="0.3">
      <c r="A5771" s="13" t="s">
        <v>265</v>
      </c>
      <c r="B5771" s="13"/>
      <c r="C5771" s="13" t="s">
        <v>595</v>
      </c>
      <c r="D5771" s="14">
        <v>10500000</v>
      </c>
      <c r="E5771" s="14">
        <v>10500000</v>
      </c>
      <c r="F5771" s="14">
        <v>5152442.59</v>
      </c>
      <c r="G5771" s="14">
        <v>49.07</v>
      </c>
    </row>
    <row r="5772" spans="1:7" x14ac:dyDescent="0.3">
      <c r="A5772" t="s">
        <v>275</v>
      </c>
      <c r="B5772" t="s">
        <v>582</v>
      </c>
      <c r="C5772" t="s">
        <v>598</v>
      </c>
      <c r="F5772" s="1">
        <v>5152442.59</v>
      </c>
    </row>
    <row r="5773" spans="1:7" x14ac:dyDescent="0.3">
      <c r="A5773" s="47" t="s">
        <v>1321</v>
      </c>
      <c r="B5773" s="47"/>
      <c r="C5773" s="47"/>
      <c r="D5773" s="12">
        <v>153000</v>
      </c>
      <c r="E5773" s="12">
        <v>153000</v>
      </c>
      <c r="F5773" s="12">
        <v>49950</v>
      </c>
      <c r="G5773" s="12">
        <v>32.65</v>
      </c>
    </row>
    <row r="5774" spans="1:7" x14ac:dyDescent="0.3">
      <c r="A5774" s="13" t="s">
        <v>251</v>
      </c>
      <c r="B5774" s="13"/>
      <c r="C5774" s="13" t="s">
        <v>593</v>
      </c>
      <c r="D5774" s="14">
        <v>33000</v>
      </c>
      <c r="E5774" s="14">
        <v>33000</v>
      </c>
      <c r="F5774" s="14">
        <v>0</v>
      </c>
      <c r="G5774" s="14">
        <v>0</v>
      </c>
    </row>
    <row r="5775" spans="1:7" x14ac:dyDescent="0.3">
      <c r="A5775" t="s">
        <v>261</v>
      </c>
      <c r="B5775" t="s">
        <v>582</v>
      </c>
      <c r="C5775" t="s">
        <v>640</v>
      </c>
      <c r="F5775" s="1">
        <v>0</v>
      </c>
    </row>
    <row r="5776" spans="1:7" x14ac:dyDescent="0.3">
      <c r="A5776" s="13" t="s">
        <v>265</v>
      </c>
      <c r="B5776" s="13"/>
      <c r="C5776" s="13" t="s">
        <v>595</v>
      </c>
      <c r="D5776" s="14">
        <v>120000</v>
      </c>
      <c r="E5776" s="14">
        <v>120000</v>
      </c>
      <c r="F5776" s="14">
        <v>49950</v>
      </c>
      <c r="G5776" s="14">
        <v>41.63</v>
      </c>
    </row>
    <row r="5777" spans="1:7" x14ac:dyDescent="0.3">
      <c r="A5777" t="s">
        <v>275</v>
      </c>
      <c r="B5777" t="s">
        <v>582</v>
      </c>
      <c r="C5777" t="s">
        <v>598</v>
      </c>
      <c r="F5777" s="1">
        <v>49950</v>
      </c>
    </row>
    <row r="5778" spans="1:7" x14ac:dyDescent="0.3">
      <c r="A5778" s="47" t="s">
        <v>1322</v>
      </c>
      <c r="B5778" s="47"/>
      <c r="C5778" s="47"/>
      <c r="D5778" s="12">
        <v>900000</v>
      </c>
      <c r="E5778" s="12">
        <v>900000</v>
      </c>
      <c r="F5778" s="12">
        <v>0</v>
      </c>
      <c r="G5778" s="12">
        <v>0</v>
      </c>
    </row>
    <row r="5779" spans="1:7" x14ac:dyDescent="0.3">
      <c r="A5779" s="13" t="s">
        <v>265</v>
      </c>
      <c r="B5779" s="13"/>
      <c r="C5779" s="13" t="s">
        <v>595</v>
      </c>
      <c r="D5779" s="14">
        <v>900000</v>
      </c>
      <c r="E5779" s="14">
        <v>900000</v>
      </c>
      <c r="F5779" s="14">
        <v>0</v>
      </c>
      <c r="G5779" s="14">
        <v>0</v>
      </c>
    </row>
    <row r="5780" spans="1:7" x14ac:dyDescent="0.3">
      <c r="A5780" t="s">
        <v>275</v>
      </c>
      <c r="B5780" t="s">
        <v>582</v>
      </c>
      <c r="C5780" t="s">
        <v>598</v>
      </c>
      <c r="F5780" s="1">
        <v>0</v>
      </c>
    </row>
    <row r="5781" spans="1:7" x14ac:dyDescent="0.3">
      <c r="A5781" s="47" t="s">
        <v>1323</v>
      </c>
      <c r="B5781" s="47"/>
      <c r="C5781" s="47"/>
      <c r="D5781" s="12">
        <v>530000</v>
      </c>
      <c r="E5781" s="12">
        <v>530000</v>
      </c>
      <c r="F5781" s="12">
        <v>265665.78000000003</v>
      </c>
      <c r="G5781" s="12">
        <v>50.13</v>
      </c>
    </row>
    <row r="5782" spans="1:7" x14ac:dyDescent="0.3">
      <c r="A5782" s="13" t="s">
        <v>265</v>
      </c>
      <c r="B5782" s="13"/>
      <c r="C5782" s="13" t="s">
        <v>595</v>
      </c>
      <c r="D5782" s="14">
        <v>530000</v>
      </c>
      <c r="E5782" s="14">
        <v>530000</v>
      </c>
      <c r="F5782" s="14">
        <v>265665.78000000003</v>
      </c>
      <c r="G5782" s="14">
        <v>50.13</v>
      </c>
    </row>
    <row r="5783" spans="1:7" x14ac:dyDescent="0.3">
      <c r="A5783" t="s">
        <v>275</v>
      </c>
      <c r="B5783" t="s">
        <v>582</v>
      </c>
      <c r="C5783" t="s">
        <v>598</v>
      </c>
      <c r="F5783" s="1">
        <v>265665.78000000003</v>
      </c>
    </row>
    <row r="5784" spans="1:7" x14ac:dyDescent="0.3">
      <c r="A5784" s="47" t="s">
        <v>1324</v>
      </c>
      <c r="B5784" s="47"/>
      <c r="C5784" s="47"/>
      <c r="D5784" s="12">
        <v>21730000</v>
      </c>
      <c r="E5784" s="12">
        <v>21730000</v>
      </c>
      <c r="F5784" s="12">
        <v>5796080.96</v>
      </c>
      <c r="G5784" s="12">
        <v>26.67</v>
      </c>
    </row>
    <row r="5785" spans="1:7" x14ac:dyDescent="0.3">
      <c r="A5785" s="13" t="s">
        <v>265</v>
      </c>
      <c r="B5785" s="13"/>
      <c r="C5785" s="13" t="s">
        <v>595</v>
      </c>
      <c r="D5785" s="14">
        <v>12230000</v>
      </c>
      <c r="E5785" s="14">
        <v>12230000</v>
      </c>
      <c r="F5785" s="14">
        <v>856133.06</v>
      </c>
      <c r="G5785" s="14">
        <v>7</v>
      </c>
    </row>
    <row r="5786" spans="1:7" x14ac:dyDescent="0.3">
      <c r="A5786" t="s">
        <v>269</v>
      </c>
      <c r="B5786" t="s">
        <v>582</v>
      </c>
      <c r="C5786" t="s">
        <v>628</v>
      </c>
      <c r="F5786" s="1">
        <v>796820.56</v>
      </c>
    </row>
    <row r="5787" spans="1:7" x14ac:dyDescent="0.3">
      <c r="A5787" t="s">
        <v>279</v>
      </c>
      <c r="B5787" t="s">
        <v>582</v>
      </c>
      <c r="C5787" t="s">
        <v>600</v>
      </c>
      <c r="F5787" s="1">
        <v>59312.5</v>
      </c>
    </row>
    <row r="5788" spans="1:7" x14ac:dyDescent="0.3">
      <c r="A5788" s="13" t="s">
        <v>395</v>
      </c>
      <c r="B5788" s="13"/>
      <c r="C5788" s="13" t="s">
        <v>709</v>
      </c>
      <c r="D5788" s="14">
        <v>9500000</v>
      </c>
      <c r="E5788" s="14">
        <v>9500000</v>
      </c>
      <c r="F5788" s="14">
        <v>4939947.9000000004</v>
      </c>
      <c r="G5788" s="14">
        <v>52</v>
      </c>
    </row>
    <row r="5789" spans="1:7" x14ac:dyDescent="0.3">
      <c r="A5789" t="s">
        <v>398</v>
      </c>
      <c r="B5789" t="s">
        <v>582</v>
      </c>
      <c r="C5789" t="s">
        <v>819</v>
      </c>
      <c r="F5789" s="1">
        <v>1133947.75</v>
      </c>
    </row>
    <row r="5790" spans="1:7" x14ac:dyDescent="0.3">
      <c r="A5790" t="s">
        <v>401</v>
      </c>
      <c r="B5790" t="s">
        <v>582</v>
      </c>
      <c r="C5790" t="s">
        <v>710</v>
      </c>
      <c r="F5790" s="1">
        <v>3806000.15</v>
      </c>
    </row>
    <row r="5791" spans="1:7" x14ac:dyDescent="0.3">
      <c r="A5791" s="47" t="s">
        <v>931</v>
      </c>
      <c r="B5791" s="47"/>
      <c r="C5791" s="47"/>
      <c r="D5791" s="12">
        <v>10000</v>
      </c>
      <c r="E5791" s="12">
        <v>10000</v>
      </c>
      <c r="F5791" s="12">
        <v>0</v>
      </c>
      <c r="G5791" s="12">
        <v>0</v>
      </c>
    </row>
    <row r="5792" spans="1:7" x14ac:dyDescent="0.3">
      <c r="A5792" s="13" t="s">
        <v>357</v>
      </c>
      <c r="B5792" s="13"/>
      <c r="C5792" s="13" t="s">
        <v>622</v>
      </c>
      <c r="D5792" s="14">
        <v>10000</v>
      </c>
      <c r="E5792" s="14">
        <v>10000</v>
      </c>
      <c r="F5792" s="14">
        <v>0</v>
      </c>
      <c r="G5792" s="14">
        <v>0</v>
      </c>
    </row>
    <row r="5793" spans="1:7" x14ac:dyDescent="0.3">
      <c r="A5793" t="s">
        <v>358</v>
      </c>
      <c r="B5793" t="s">
        <v>582</v>
      </c>
      <c r="C5793" t="s">
        <v>623</v>
      </c>
      <c r="F5793" s="1">
        <v>0</v>
      </c>
    </row>
    <row r="5794" spans="1:7" x14ac:dyDescent="0.3">
      <c r="A5794" s="51" t="s">
        <v>644</v>
      </c>
      <c r="B5794" s="51"/>
      <c r="C5794" s="51"/>
      <c r="D5794" s="14">
        <v>370958000</v>
      </c>
      <c r="E5794" s="14">
        <v>370958000</v>
      </c>
      <c r="F5794" s="14">
        <v>138671550.21000001</v>
      </c>
      <c r="G5794" s="14">
        <v>37.380000000000003</v>
      </c>
    </row>
    <row r="5795" spans="1:7" x14ac:dyDescent="0.3">
      <c r="A5795" s="78" t="s">
        <v>645</v>
      </c>
      <c r="B5795" s="78"/>
      <c r="C5795" s="78"/>
      <c r="D5795" s="53">
        <v>338758000</v>
      </c>
      <c r="E5795" s="53">
        <v>338758000</v>
      </c>
      <c r="F5795" s="53">
        <v>124473675.20999999</v>
      </c>
      <c r="G5795" s="53">
        <v>36.74</v>
      </c>
    </row>
    <row r="5796" spans="1:7" x14ac:dyDescent="0.3">
      <c r="A5796" s="78" t="s">
        <v>878</v>
      </c>
      <c r="B5796" s="78"/>
      <c r="C5796" s="78"/>
      <c r="D5796" s="53">
        <v>32200000</v>
      </c>
      <c r="E5796" s="53">
        <v>32200000</v>
      </c>
      <c r="F5796" s="53">
        <v>14197875</v>
      </c>
      <c r="G5796" s="53">
        <v>44.09</v>
      </c>
    </row>
    <row r="5798" spans="1:7" ht="17.399999999999999" x14ac:dyDescent="0.35">
      <c r="A5798" s="36" t="s">
        <v>1325</v>
      </c>
      <c r="B5798" s="36"/>
      <c r="C5798" s="36"/>
      <c r="D5798" s="36"/>
      <c r="E5798" s="36"/>
      <c r="F5798" s="36"/>
      <c r="G5798" s="36"/>
    </row>
    <row r="5799" spans="1:7" ht="28.8" x14ac:dyDescent="0.3">
      <c r="A5799" s="40" t="s">
        <v>469</v>
      </c>
      <c r="B5799" s="40" t="s">
        <v>573</v>
      </c>
      <c r="C5799" s="40" t="s">
        <v>574</v>
      </c>
      <c r="D5799" s="6" t="s">
        <v>575</v>
      </c>
      <c r="E5799" s="6" t="s">
        <v>576</v>
      </c>
      <c r="F5799" s="6" t="s">
        <v>577</v>
      </c>
      <c r="G5799" s="6" t="s">
        <v>472</v>
      </c>
    </row>
    <row r="5800" spans="1:7" s="73" customFormat="1" ht="10.050000000000001" customHeight="1" x14ac:dyDescent="0.3">
      <c r="A5800" s="71">
        <v>1</v>
      </c>
      <c r="B5800" s="71">
        <v>2</v>
      </c>
      <c r="C5800" s="71">
        <v>3</v>
      </c>
      <c r="D5800" s="7">
        <v>4</v>
      </c>
      <c r="E5800" s="7">
        <v>5</v>
      </c>
      <c r="F5800" s="71">
        <v>6</v>
      </c>
      <c r="G5800" s="72" t="s">
        <v>578</v>
      </c>
    </row>
    <row r="5801" spans="1:7" x14ac:dyDescent="0.3">
      <c r="A5801" s="50" t="s">
        <v>687</v>
      </c>
      <c r="B5801" s="50"/>
      <c r="C5801" s="50"/>
      <c r="D5801" s="45">
        <v>30601000</v>
      </c>
      <c r="E5801" s="45">
        <v>30601000</v>
      </c>
      <c r="F5801" s="45">
        <v>21037470.399999999</v>
      </c>
      <c r="G5801" s="45">
        <v>68.75</v>
      </c>
    </row>
    <row r="5802" spans="1:7" x14ac:dyDescent="0.3">
      <c r="A5802" s="47" t="s">
        <v>688</v>
      </c>
      <c r="B5802" s="47"/>
      <c r="C5802" s="47"/>
      <c r="D5802" s="12">
        <v>30601000</v>
      </c>
      <c r="E5802" s="12">
        <v>30601000</v>
      </c>
      <c r="F5802" s="12">
        <v>21037470.399999999</v>
      </c>
      <c r="G5802" s="12">
        <v>68.75</v>
      </c>
    </row>
    <row r="5803" spans="1:7" x14ac:dyDescent="0.3">
      <c r="A5803" s="13" t="s">
        <v>218</v>
      </c>
      <c r="B5803" s="13"/>
      <c r="C5803" s="13" t="s">
        <v>581</v>
      </c>
      <c r="D5803" s="14">
        <v>8006000</v>
      </c>
      <c r="E5803" s="14">
        <v>8006000</v>
      </c>
      <c r="F5803" s="14">
        <v>7530258</v>
      </c>
      <c r="G5803" s="14">
        <v>94.06</v>
      </c>
    </row>
    <row r="5804" spans="1:7" x14ac:dyDescent="0.3">
      <c r="A5804" t="s">
        <v>220</v>
      </c>
      <c r="B5804" t="s">
        <v>689</v>
      </c>
      <c r="C5804" t="s">
        <v>583</v>
      </c>
      <c r="F5804" s="1">
        <v>7509738</v>
      </c>
    </row>
    <row r="5805" spans="1:7" x14ac:dyDescent="0.3">
      <c r="A5805" t="s">
        <v>222</v>
      </c>
      <c r="B5805" t="s">
        <v>689</v>
      </c>
      <c r="C5805" t="s">
        <v>584</v>
      </c>
      <c r="F5805" s="1">
        <v>20520</v>
      </c>
    </row>
    <row r="5806" spans="1:7" x14ac:dyDescent="0.3">
      <c r="A5806" s="13" t="s">
        <v>228</v>
      </c>
      <c r="B5806" s="13"/>
      <c r="C5806" s="13" t="s">
        <v>586</v>
      </c>
      <c r="D5806" s="14">
        <v>1050000</v>
      </c>
      <c r="E5806" s="14">
        <v>1050000</v>
      </c>
      <c r="F5806" s="14">
        <v>668096.35</v>
      </c>
      <c r="G5806" s="14">
        <v>63.63</v>
      </c>
    </row>
    <row r="5807" spans="1:7" x14ac:dyDescent="0.3">
      <c r="A5807" t="s">
        <v>230</v>
      </c>
      <c r="B5807" t="s">
        <v>689</v>
      </c>
      <c r="C5807" t="s">
        <v>586</v>
      </c>
      <c r="F5807" s="1">
        <v>668096.35</v>
      </c>
    </row>
    <row r="5808" spans="1:7" x14ac:dyDescent="0.3">
      <c r="A5808" s="13" t="s">
        <v>231</v>
      </c>
      <c r="B5808" s="13"/>
      <c r="C5808" s="13" t="s">
        <v>587</v>
      </c>
      <c r="D5808" s="14">
        <v>1441000</v>
      </c>
      <c r="E5808" s="14">
        <v>1441000</v>
      </c>
      <c r="F5808" s="14">
        <v>1292492</v>
      </c>
      <c r="G5808" s="14">
        <v>89.69</v>
      </c>
    </row>
    <row r="5809" spans="1:7" x14ac:dyDescent="0.3">
      <c r="A5809" t="s">
        <v>235</v>
      </c>
      <c r="B5809" t="s">
        <v>689</v>
      </c>
      <c r="C5809" t="s">
        <v>588</v>
      </c>
      <c r="F5809" s="1">
        <v>1292492</v>
      </c>
    </row>
    <row r="5810" spans="1:7" x14ac:dyDescent="0.3">
      <c r="A5810" s="13" t="s">
        <v>241</v>
      </c>
      <c r="B5810" s="13"/>
      <c r="C5810" s="13" t="s">
        <v>589</v>
      </c>
      <c r="D5810" s="14">
        <v>180000</v>
      </c>
      <c r="E5810" s="14">
        <v>180000</v>
      </c>
      <c r="F5810" s="14">
        <v>362936.65</v>
      </c>
      <c r="G5810" s="14">
        <v>201.63</v>
      </c>
    </row>
    <row r="5811" spans="1:7" x14ac:dyDescent="0.3">
      <c r="A5811" t="s">
        <v>245</v>
      </c>
      <c r="B5811" t="s">
        <v>689</v>
      </c>
      <c r="C5811" t="s">
        <v>591</v>
      </c>
      <c r="F5811" s="1">
        <v>340832.65</v>
      </c>
    </row>
    <row r="5812" spans="1:7" x14ac:dyDescent="0.3">
      <c r="A5812" t="s">
        <v>247</v>
      </c>
      <c r="B5812" t="s">
        <v>689</v>
      </c>
      <c r="C5812" t="s">
        <v>592</v>
      </c>
      <c r="F5812" s="1">
        <v>22104</v>
      </c>
    </row>
    <row r="5813" spans="1:7" x14ac:dyDescent="0.3">
      <c r="A5813" s="13" t="s">
        <v>251</v>
      </c>
      <c r="B5813" s="13"/>
      <c r="C5813" s="13" t="s">
        <v>593</v>
      </c>
      <c r="D5813" s="14">
        <v>4091000</v>
      </c>
      <c r="E5813" s="14">
        <v>4091000</v>
      </c>
      <c r="F5813" s="14">
        <v>3737384.7</v>
      </c>
      <c r="G5813" s="14">
        <v>91.36</v>
      </c>
    </row>
    <row r="5814" spans="1:7" x14ac:dyDescent="0.3">
      <c r="A5814" t="s">
        <v>253</v>
      </c>
      <c r="B5814" t="s">
        <v>689</v>
      </c>
      <c r="C5814" t="s">
        <v>594</v>
      </c>
      <c r="F5814" s="1">
        <v>158789.35</v>
      </c>
    </row>
    <row r="5815" spans="1:7" x14ac:dyDescent="0.3">
      <c r="A5815" t="s">
        <v>255</v>
      </c>
      <c r="B5815" t="s">
        <v>689</v>
      </c>
      <c r="C5815" t="s">
        <v>626</v>
      </c>
      <c r="F5815" s="1">
        <v>20826</v>
      </c>
    </row>
    <row r="5816" spans="1:7" x14ac:dyDescent="0.3">
      <c r="A5816" t="s">
        <v>257</v>
      </c>
      <c r="B5816" t="s">
        <v>689</v>
      </c>
      <c r="C5816" t="s">
        <v>639</v>
      </c>
      <c r="F5816" s="1">
        <v>3404444.7</v>
      </c>
    </row>
    <row r="5817" spans="1:7" x14ac:dyDescent="0.3">
      <c r="A5817" t="s">
        <v>259</v>
      </c>
      <c r="B5817" t="s">
        <v>689</v>
      </c>
      <c r="C5817" t="s">
        <v>627</v>
      </c>
      <c r="F5817" s="1">
        <v>0</v>
      </c>
    </row>
    <row r="5818" spans="1:7" x14ac:dyDescent="0.3">
      <c r="A5818" t="s">
        <v>261</v>
      </c>
      <c r="B5818" t="s">
        <v>689</v>
      </c>
      <c r="C5818" t="s">
        <v>640</v>
      </c>
      <c r="F5818" s="1">
        <v>0</v>
      </c>
    </row>
    <row r="5819" spans="1:7" x14ac:dyDescent="0.3">
      <c r="A5819" t="s">
        <v>263</v>
      </c>
      <c r="B5819" t="s">
        <v>689</v>
      </c>
      <c r="C5819" t="s">
        <v>641</v>
      </c>
      <c r="F5819" s="1">
        <v>153324.65</v>
      </c>
    </row>
    <row r="5820" spans="1:7" x14ac:dyDescent="0.3">
      <c r="A5820" s="13" t="s">
        <v>265</v>
      </c>
      <c r="B5820" s="13"/>
      <c r="C5820" s="13" t="s">
        <v>595</v>
      </c>
      <c r="D5820" s="14">
        <v>14333000</v>
      </c>
      <c r="E5820" s="14">
        <v>14333000</v>
      </c>
      <c r="F5820" s="14">
        <v>6887650.3499999996</v>
      </c>
      <c r="G5820" s="14">
        <v>48.05</v>
      </c>
    </row>
    <row r="5821" spans="1:7" x14ac:dyDescent="0.3">
      <c r="A5821" t="s">
        <v>267</v>
      </c>
      <c r="B5821" t="s">
        <v>689</v>
      </c>
      <c r="C5821" t="s">
        <v>596</v>
      </c>
      <c r="F5821" s="1">
        <v>144726</v>
      </c>
    </row>
    <row r="5822" spans="1:7" x14ac:dyDescent="0.3">
      <c r="A5822" t="s">
        <v>269</v>
      </c>
      <c r="B5822" t="s">
        <v>689</v>
      </c>
      <c r="C5822" t="s">
        <v>628</v>
      </c>
      <c r="F5822" s="1">
        <v>0</v>
      </c>
    </row>
    <row r="5823" spans="1:7" x14ac:dyDescent="0.3">
      <c r="A5823" t="s">
        <v>271</v>
      </c>
      <c r="B5823" t="s">
        <v>689</v>
      </c>
      <c r="C5823" t="s">
        <v>597</v>
      </c>
      <c r="F5823" s="1">
        <v>262931</v>
      </c>
    </row>
    <row r="5824" spans="1:7" x14ac:dyDescent="0.3">
      <c r="A5824" t="s">
        <v>273</v>
      </c>
      <c r="B5824" t="s">
        <v>689</v>
      </c>
      <c r="C5824" t="s">
        <v>642</v>
      </c>
      <c r="F5824" s="1">
        <v>1591790.35</v>
      </c>
    </row>
    <row r="5825" spans="1:7" x14ac:dyDescent="0.3">
      <c r="A5825" t="s">
        <v>275</v>
      </c>
      <c r="B5825" t="s">
        <v>689</v>
      </c>
      <c r="C5825" t="s">
        <v>598</v>
      </c>
      <c r="F5825" s="1">
        <v>557708.35</v>
      </c>
    </row>
    <row r="5826" spans="1:7" x14ac:dyDescent="0.3">
      <c r="A5826" t="s">
        <v>277</v>
      </c>
      <c r="B5826" t="s">
        <v>689</v>
      </c>
      <c r="C5826" t="s">
        <v>599</v>
      </c>
      <c r="F5826" s="1">
        <v>30971</v>
      </c>
    </row>
    <row r="5827" spans="1:7" x14ac:dyDescent="0.3">
      <c r="A5827" t="s">
        <v>279</v>
      </c>
      <c r="B5827" t="s">
        <v>689</v>
      </c>
      <c r="C5827" t="s">
        <v>600</v>
      </c>
      <c r="F5827" s="1">
        <v>349542.65</v>
      </c>
    </row>
    <row r="5828" spans="1:7" x14ac:dyDescent="0.3">
      <c r="A5828" t="s">
        <v>281</v>
      </c>
      <c r="B5828" t="s">
        <v>689</v>
      </c>
      <c r="C5828" t="s">
        <v>614</v>
      </c>
      <c r="F5828" s="1">
        <v>438430</v>
      </c>
    </row>
    <row r="5829" spans="1:7" x14ac:dyDescent="0.3">
      <c r="A5829" t="s">
        <v>283</v>
      </c>
      <c r="B5829" t="s">
        <v>689</v>
      </c>
      <c r="C5829" t="s">
        <v>601</v>
      </c>
      <c r="F5829" s="1">
        <v>3511551</v>
      </c>
    </row>
    <row r="5830" spans="1:7" x14ac:dyDescent="0.3">
      <c r="A5830" s="13" t="s">
        <v>288</v>
      </c>
      <c r="B5830" s="13"/>
      <c r="C5830" s="13" t="s">
        <v>603</v>
      </c>
      <c r="D5830" s="14">
        <v>1410000</v>
      </c>
      <c r="E5830" s="14">
        <v>1410000</v>
      </c>
      <c r="F5830" s="14">
        <v>496024.35</v>
      </c>
      <c r="G5830" s="14">
        <v>35.18</v>
      </c>
    </row>
    <row r="5831" spans="1:7" x14ac:dyDescent="0.3">
      <c r="A5831" t="s">
        <v>290</v>
      </c>
      <c r="B5831" t="s">
        <v>689</v>
      </c>
      <c r="C5831" t="s">
        <v>604</v>
      </c>
      <c r="F5831" s="1">
        <v>4760</v>
      </c>
    </row>
    <row r="5832" spans="1:7" x14ac:dyDescent="0.3">
      <c r="A5832" t="s">
        <v>292</v>
      </c>
      <c r="B5832" t="s">
        <v>689</v>
      </c>
      <c r="C5832" t="s">
        <v>643</v>
      </c>
      <c r="F5832" s="1">
        <v>287454</v>
      </c>
    </row>
    <row r="5833" spans="1:7" x14ac:dyDescent="0.3">
      <c r="A5833" t="s">
        <v>294</v>
      </c>
      <c r="B5833" t="s">
        <v>689</v>
      </c>
      <c r="C5833" t="s">
        <v>605</v>
      </c>
      <c r="F5833" s="1">
        <v>28765</v>
      </c>
    </row>
    <row r="5834" spans="1:7" x14ac:dyDescent="0.3">
      <c r="A5834" t="s">
        <v>296</v>
      </c>
      <c r="B5834" t="s">
        <v>689</v>
      </c>
      <c r="C5834" t="s">
        <v>606</v>
      </c>
      <c r="F5834" s="1">
        <v>15853</v>
      </c>
    </row>
    <row r="5835" spans="1:7" x14ac:dyDescent="0.3">
      <c r="A5835" t="s">
        <v>298</v>
      </c>
      <c r="B5835" t="s">
        <v>689</v>
      </c>
      <c r="C5835" t="s">
        <v>649</v>
      </c>
      <c r="F5835" s="1">
        <v>69292</v>
      </c>
    </row>
    <row r="5836" spans="1:7" x14ac:dyDescent="0.3">
      <c r="A5836" t="s">
        <v>300</v>
      </c>
      <c r="B5836" t="s">
        <v>689</v>
      </c>
      <c r="C5836" t="s">
        <v>603</v>
      </c>
      <c r="F5836" s="1">
        <v>89900.35</v>
      </c>
    </row>
    <row r="5837" spans="1:7" x14ac:dyDescent="0.3">
      <c r="A5837" s="13" t="s">
        <v>307</v>
      </c>
      <c r="B5837" s="13"/>
      <c r="C5837" s="13" t="s">
        <v>607</v>
      </c>
      <c r="D5837" s="14">
        <v>90000</v>
      </c>
      <c r="E5837" s="14">
        <v>90000</v>
      </c>
      <c r="F5837" s="14">
        <v>62628</v>
      </c>
      <c r="G5837" s="14">
        <v>69.59</v>
      </c>
    </row>
    <row r="5838" spans="1:7" x14ac:dyDescent="0.3">
      <c r="A5838" t="s">
        <v>309</v>
      </c>
      <c r="B5838" t="s">
        <v>689</v>
      </c>
      <c r="C5838" t="s">
        <v>608</v>
      </c>
      <c r="F5838" s="1">
        <v>30536</v>
      </c>
      <c r="G5838" s="1">
        <v>50.89</v>
      </c>
    </row>
    <row r="5839" spans="1:7" x14ac:dyDescent="0.3">
      <c r="A5839" t="s">
        <v>313</v>
      </c>
      <c r="B5839" t="s">
        <v>689</v>
      </c>
      <c r="C5839" t="s">
        <v>609</v>
      </c>
      <c r="F5839" s="1">
        <v>32092</v>
      </c>
      <c r="G5839" s="1">
        <v>106.97</v>
      </c>
    </row>
    <row r="5840" spans="1:7" x14ac:dyDescent="0.3">
      <c r="A5840" s="51" t="s">
        <v>690</v>
      </c>
      <c r="B5840" s="51"/>
      <c r="C5840" s="51"/>
      <c r="D5840" s="14">
        <v>30601000</v>
      </c>
      <c r="E5840" s="14">
        <v>30601000</v>
      </c>
      <c r="F5840" s="14">
        <v>21037470.399999999</v>
      </c>
      <c r="G5840" s="14">
        <v>68.75</v>
      </c>
    </row>
    <row r="5841" spans="1:7" x14ac:dyDescent="0.3">
      <c r="A5841" s="78" t="s">
        <v>691</v>
      </c>
      <c r="B5841" s="78"/>
      <c r="C5841" s="78"/>
      <c r="D5841" s="53">
        <v>30601000</v>
      </c>
      <c r="E5841" s="53">
        <v>30601000</v>
      </c>
      <c r="F5841" s="53">
        <v>21037470.399999999</v>
      </c>
      <c r="G5841" s="53">
        <v>68.75</v>
      </c>
    </row>
    <row r="5843" spans="1:7" ht="18" customHeight="1" x14ac:dyDescent="0.35">
      <c r="A5843" s="36" t="s">
        <v>1312</v>
      </c>
      <c r="B5843" s="36"/>
      <c r="C5843" s="36"/>
      <c r="D5843" s="36"/>
      <c r="E5843" s="36"/>
      <c r="F5843" s="36"/>
      <c r="G5843" s="36"/>
    </row>
    <row r="5844" spans="1:7" ht="28.8" x14ac:dyDescent="0.3">
      <c r="A5844" s="40" t="s">
        <v>469</v>
      </c>
      <c r="B5844" s="40" t="s">
        <v>573</v>
      </c>
      <c r="C5844" s="40" t="s">
        <v>574</v>
      </c>
      <c r="D5844" s="6" t="s">
        <v>575</v>
      </c>
      <c r="E5844" s="6" t="s">
        <v>576</v>
      </c>
      <c r="F5844" s="6" t="s">
        <v>577</v>
      </c>
      <c r="G5844" s="6" t="s">
        <v>472</v>
      </c>
    </row>
    <row r="5845" spans="1:7" s="73" customFormat="1" ht="10.050000000000001" customHeight="1" x14ac:dyDescent="0.3">
      <c r="A5845" s="71">
        <v>1</v>
      </c>
      <c r="B5845" s="71">
        <v>2</v>
      </c>
      <c r="C5845" s="71">
        <v>3</v>
      </c>
      <c r="D5845" s="7">
        <v>4</v>
      </c>
      <c r="E5845" s="7">
        <v>5</v>
      </c>
      <c r="F5845" s="71">
        <v>6</v>
      </c>
      <c r="G5845" s="72" t="s">
        <v>578</v>
      </c>
    </row>
    <row r="5846" spans="1:7" x14ac:dyDescent="0.3">
      <c r="A5846" s="51" t="s">
        <v>692</v>
      </c>
      <c r="B5846" s="51"/>
      <c r="C5846" s="51"/>
      <c r="D5846" s="14">
        <v>401559000</v>
      </c>
      <c r="E5846" s="14">
        <v>401559000</v>
      </c>
      <c r="F5846" s="14">
        <v>159709020.61000001</v>
      </c>
      <c r="G5846" s="14">
        <v>39.770000000000003</v>
      </c>
    </row>
    <row r="5849" spans="1:7" ht="18" customHeight="1" x14ac:dyDescent="0.3">
      <c r="A5849" s="51" t="s">
        <v>697</v>
      </c>
      <c r="B5849" s="51"/>
      <c r="C5849" s="51"/>
      <c r="D5849" s="14">
        <v>432317000</v>
      </c>
      <c r="E5849" s="14">
        <v>432317000</v>
      </c>
      <c r="F5849" s="14">
        <v>171374148.69999999</v>
      </c>
      <c r="G5849" s="14">
        <v>39.64</v>
      </c>
    </row>
    <row r="5850" spans="1:7" ht="10.050000000000001" customHeight="1" x14ac:dyDescent="0.3">
      <c r="A5850" s="97"/>
      <c r="B5850" s="97"/>
      <c r="C5850" s="97"/>
      <c r="D5850" s="98"/>
      <c r="E5850" s="98"/>
      <c r="F5850" s="98"/>
      <c r="G5850" s="98"/>
    </row>
    <row r="5851" spans="1:7" ht="18" customHeight="1" x14ac:dyDescent="0.3">
      <c r="A5851" s="99" t="s">
        <v>646</v>
      </c>
      <c r="B5851" s="99"/>
      <c r="C5851" s="99"/>
      <c r="D5851" s="98">
        <v>462918000</v>
      </c>
      <c r="E5851" s="98">
        <v>462918000</v>
      </c>
      <c r="F5851" s="98">
        <v>192411619.09999999</v>
      </c>
      <c r="G5851" s="98">
        <v>41.56</v>
      </c>
    </row>
    <row r="5852" spans="1:7" x14ac:dyDescent="0.3">
      <c r="A5852" s="54"/>
      <c r="B5852" s="54"/>
      <c r="C5852" s="54"/>
      <c r="D5852" s="34"/>
      <c r="E5852" s="34"/>
      <c r="F5852" s="34"/>
      <c r="G5852" s="34"/>
    </row>
    <row r="5853" spans="1:7" x14ac:dyDescent="0.3">
      <c r="A5853" s="54"/>
      <c r="B5853" s="54"/>
      <c r="C5853" s="54"/>
      <c r="D5853" s="34"/>
      <c r="E5853" s="34"/>
      <c r="F5853" s="34"/>
      <c r="G5853" s="34"/>
    </row>
    <row r="5854" spans="1:7" ht="19.95" customHeight="1" x14ac:dyDescent="0.35">
      <c r="A5854" s="36" t="s">
        <v>1326</v>
      </c>
      <c r="B5854" s="36"/>
      <c r="C5854" s="36"/>
      <c r="D5854" s="36"/>
      <c r="E5854" s="36"/>
      <c r="F5854" s="36"/>
      <c r="G5854" s="36"/>
    </row>
    <row r="5855" spans="1:7" ht="4.95" customHeight="1" x14ac:dyDescent="0.3"/>
    <row r="5856" spans="1:7" ht="18" customHeight="1" x14ac:dyDescent="0.35">
      <c r="A5856" s="36" t="s">
        <v>1327</v>
      </c>
      <c r="B5856" s="36"/>
      <c r="C5856" s="36"/>
      <c r="D5856" s="36"/>
      <c r="E5856" s="36"/>
      <c r="F5856" s="36"/>
      <c r="G5856" s="36"/>
    </row>
    <row r="5857" spans="1:7" ht="28.8" x14ac:dyDescent="0.3">
      <c r="A5857" s="40" t="s">
        <v>469</v>
      </c>
      <c r="B5857" s="40" t="s">
        <v>573</v>
      </c>
      <c r="C5857" s="40" t="s">
        <v>574</v>
      </c>
      <c r="D5857" s="6" t="s">
        <v>575</v>
      </c>
      <c r="E5857" s="6" t="s">
        <v>576</v>
      </c>
      <c r="F5857" s="6" t="s">
        <v>577</v>
      </c>
      <c r="G5857" s="6" t="s">
        <v>472</v>
      </c>
    </row>
    <row r="5858" spans="1:7" s="73" customFormat="1" ht="10.050000000000001" customHeight="1" x14ac:dyDescent="0.3">
      <c r="A5858" s="71">
        <v>1</v>
      </c>
      <c r="B5858" s="71">
        <v>2</v>
      </c>
      <c r="C5858" s="71">
        <v>3</v>
      </c>
      <c r="D5858" s="7">
        <v>4</v>
      </c>
      <c r="E5858" s="7">
        <v>5</v>
      </c>
      <c r="F5858" s="71">
        <v>6</v>
      </c>
      <c r="G5858" s="72" t="s">
        <v>578</v>
      </c>
    </row>
    <row r="5859" spans="1:7" x14ac:dyDescent="0.3">
      <c r="A5859" s="44" t="s">
        <v>579</v>
      </c>
      <c r="B5859" s="44"/>
      <c r="C5859" s="44"/>
      <c r="D5859" s="45">
        <v>10095000</v>
      </c>
      <c r="E5859" s="45">
        <v>10095000</v>
      </c>
      <c r="F5859" s="45">
        <v>4757481.29</v>
      </c>
      <c r="G5859" s="45">
        <v>47.13</v>
      </c>
    </row>
    <row r="5860" spans="1:7" x14ac:dyDescent="0.3">
      <c r="A5860" s="47" t="s">
        <v>580</v>
      </c>
      <c r="B5860" s="47"/>
      <c r="C5860" s="47"/>
      <c r="D5860" s="12">
        <v>10095000</v>
      </c>
      <c r="E5860" s="12">
        <v>10095000</v>
      </c>
      <c r="F5860" s="12">
        <v>4757481.29</v>
      </c>
      <c r="G5860" s="12">
        <v>47.13</v>
      </c>
    </row>
    <row r="5861" spans="1:7" x14ac:dyDescent="0.3">
      <c r="A5861" s="13" t="s">
        <v>218</v>
      </c>
      <c r="B5861" s="13"/>
      <c r="C5861" s="13" t="s">
        <v>581</v>
      </c>
      <c r="D5861" s="14">
        <v>7215000</v>
      </c>
      <c r="E5861" s="14">
        <v>7215000</v>
      </c>
      <c r="F5861" s="14">
        <v>3537964.7</v>
      </c>
      <c r="G5861" s="14">
        <v>49.04</v>
      </c>
    </row>
    <row r="5862" spans="1:7" x14ac:dyDescent="0.3">
      <c r="A5862" t="s">
        <v>220</v>
      </c>
      <c r="B5862" t="s">
        <v>582</v>
      </c>
      <c r="C5862" t="s">
        <v>583</v>
      </c>
      <c r="F5862" s="1">
        <v>3537748.99</v>
      </c>
    </row>
    <row r="5863" spans="1:7" x14ac:dyDescent="0.3">
      <c r="A5863" t="s">
        <v>222</v>
      </c>
      <c r="B5863" t="s">
        <v>582</v>
      </c>
      <c r="C5863" t="s">
        <v>584</v>
      </c>
      <c r="F5863" s="1">
        <v>215.71</v>
      </c>
    </row>
    <row r="5864" spans="1:7" x14ac:dyDescent="0.3">
      <c r="A5864" t="s">
        <v>224</v>
      </c>
      <c r="B5864" t="s">
        <v>582</v>
      </c>
      <c r="C5864" t="s">
        <v>585</v>
      </c>
      <c r="F5864" s="1">
        <v>0</v>
      </c>
    </row>
    <row r="5865" spans="1:7" x14ac:dyDescent="0.3">
      <c r="A5865" s="13" t="s">
        <v>228</v>
      </c>
      <c r="B5865" s="13"/>
      <c r="C5865" s="13" t="s">
        <v>586</v>
      </c>
      <c r="D5865" s="14">
        <v>154000</v>
      </c>
      <c r="E5865" s="14">
        <v>154000</v>
      </c>
      <c r="F5865" s="14">
        <v>90976.639999999999</v>
      </c>
      <c r="G5865" s="14">
        <v>59.08</v>
      </c>
    </row>
    <row r="5866" spans="1:7" x14ac:dyDescent="0.3">
      <c r="A5866" t="s">
        <v>230</v>
      </c>
      <c r="B5866" t="s">
        <v>582</v>
      </c>
      <c r="C5866" t="s">
        <v>586</v>
      </c>
      <c r="F5866" s="1">
        <v>90976.639999999999</v>
      </c>
    </row>
    <row r="5867" spans="1:7" x14ac:dyDescent="0.3">
      <c r="A5867" s="13" t="s">
        <v>231</v>
      </c>
      <c r="B5867" s="13"/>
      <c r="C5867" s="13" t="s">
        <v>587</v>
      </c>
      <c r="D5867" s="14">
        <v>1180000</v>
      </c>
      <c r="E5867" s="14">
        <v>1180000</v>
      </c>
      <c r="F5867" s="14">
        <v>515773.15</v>
      </c>
      <c r="G5867" s="14">
        <v>43.71</v>
      </c>
    </row>
    <row r="5868" spans="1:7" x14ac:dyDescent="0.3">
      <c r="A5868" t="s">
        <v>235</v>
      </c>
      <c r="B5868" t="s">
        <v>582</v>
      </c>
      <c r="C5868" t="s">
        <v>588</v>
      </c>
      <c r="F5868" s="1">
        <v>515773.15</v>
      </c>
    </row>
    <row r="5869" spans="1:7" x14ac:dyDescent="0.3">
      <c r="A5869" s="13" t="s">
        <v>241</v>
      </c>
      <c r="B5869" s="13"/>
      <c r="C5869" s="13" t="s">
        <v>589</v>
      </c>
      <c r="D5869" s="14">
        <v>310000</v>
      </c>
      <c r="E5869" s="14">
        <v>310000</v>
      </c>
      <c r="F5869" s="14">
        <v>96306.84</v>
      </c>
      <c r="G5869" s="14">
        <v>31.07</v>
      </c>
    </row>
    <row r="5870" spans="1:7" x14ac:dyDescent="0.3">
      <c r="A5870" t="s">
        <v>243</v>
      </c>
      <c r="B5870" t="s">
        <v>582</v>
      </c>
      <c r="C5870" t="s">
        <v>590</v>
      </c>
      <c r="F5870" s="1">
        <v>20126.189999999999</v>
      </c>
    </row>
    <row r="5871" spans="1:7" x14ac:dyDescent="0.3">
      <c r="A5871" t="s">
        <v>245</v>
      </c>
      <c r="B5871" t="s">
        <v>582</v>
      </c>
      <c r="C5871" t="s">
        <v>591</v>
      </c>
      <c r="F5871" s="1">
        <v>64812.65</v>
      </c>
    </row>
    <row r="5872" spans="1:7" x14ac:dyDescent="0.3">
      <c r="A5872" t="s">
        <v>247</v>
      </c>
      <c r="B5872" t="s">
        <v>582</v>
      </c>
      <c r="C5872" t="s">
        <v>592</v>
      </c>
      <c r="F5872" s="1">
        <v>11368</v>
      </c>
    </row>
    <row r="5873" spans="1:7" x14ac:dyDescent="0.3">
      <c r="A5873" s="13" t="s">
        <v>251</v>
      </c>
      <c r="B5873" s="13"/>
      <c r="C5873" s="13" t="s">
        <v>593</v>
      </c>
      <c r="D5873" s="14">
        <v>10000</v>
      </c>
      <c r="E5873" s="14">
        <v>10000</v>
      </c>
      <c r="F5873" s="14">
        <v>7624.5</v>
      </c>
      <c r="G5873" s="14">
        <v>76.25</v>
      </c>
    </row>
    <row r="5874" spans="1:7" x14ac:dyDescent="0.3">
      <c r="A5874" t="s">
        <v>253</v>
      </c>
      <c r="B5874" t="s">
        <v>582</v>
      </c>
      <c r="C5874" t="s">
        <v>594</v>
      </c>
      <c r="F5874" s="1">
        <v>7624.5</v>
      </c>
    </row>
    <row r="5875" spans="1:7" x14ac:dyDescent="0.3">
      <c r="A5875" s="13" t="s">
        <v>265</v>
      </c>
      <c r="B5875" s="13"/>
      <c r="C5875" s="13" t="s">
        <v>595</v>
      </c>
      <c r="D5875" s="14">
        <v>410000</v>
      </c>
      <c r="E5875" s="14">
        <v>410000</v>
      </c>
      <c r="F5875" s="14">
        <v>107258.36</v>
      </c>
      <c r="G5875" s="14">
        <v>26.16</v>
      </c>
    </row>
    <row r="5876" spans="1:7" x14ac:dyDescent="0.3">
      <c r="A5876" t="s">
        <v>267</v>
      </c>
      <c r="B5876" t="s">
        <v>582</v>
      </c>
      <c r="C5876" t="s">
        <v>596</v>
      </c>
      <c r="F5876" s="1">
        <v>0</v>
      </c>
    </row>
    <row r="5877" spans="1:7" x14ac:dyDescent="0.3">
      <c r="A5877" t="s">
        <v>271</v>
      </c>
      <c r="B5877" t="s">
        <v>582</v>
      </c>
      <c r="C5877" t="s">
        <v>597</v>
      </c>
      <c r="F5877" s="1">
        <v>12342.15</v>
      </c>
    </row>
    <row r="5878" spans="1:7" x14ac:dyDescent="0.3">
      <c r="A5878" t="s">
        <v>275</v>
      </c>
      <c r="B5878" t="s">
        <v>582</v>
      </c>
      <c r="C5878" t="s">
        <v>598</v>
      </c>
      <c r="F5878" s="1">
        <v>0</v>
      </c>
    </row>
    <row r="5879" spans="1:7" x14ac:dyDescent="0.3">
      <c r="A5879" t="s">
        <v>277</v>
      </c>
      <c r="B5879" t="s">
        <v>582</v>
      </c>
      <c r="C5879" t="s">
        <v>599</v>
      </c>
      <c r="F5879" s="1">
        <v>0</v>
      </c>
    </row>
    <row r="5880" spans="1:7" x14ac:dyDescent="0.3">
      <c r="A5880" t="s">
        <v>279</v>
      </c>
      <c r="B5880" t="s">
        <v>582</v>
      </c>
      <c r="C5880" t="s">
        <v>600</v>
      </c>
      <c r="F5880" s="1">
        <v>78432.460000000006</v>
      </c>
    </row>
    <row r="5881" spans="1:7" x14ac:dyDescent="0.3">
      <c r="A5881" t="s">
        <v>283</v>
      </c>
      <c r="B5881" t="s">
        <v>582</v>
      </c>
      <c r="C5881" t="s">
        <v>601</v>
      </c>
      <c r="F5881" s="1">
        <v>16483.75</v>
      </c>
    </row>
    <row r="5882" spans="1:7" x14ac:dyDescent="0.3">
      <c r="A5882" s="13" t="s">
        <v>285</v>
      </c>
      <c r="B5882" s="13"/>
      <c r="C5882" s="13" t="s">
        <v>602</v>
      </c>
      <c r="D5882" s="14">
        <v>50000</v>
      </c>
      <c r="E5882" s="14">
        <v>50000</v>
      </c>
      <c r="F5882" s="14">
        <v>0</v>
      </c>
      <c r="G5882" s="14">
        <v>0</v>
      </c>
    </row>
    <row r="5883" spans="1:7" x14ac:dyDescent="0.3">
      <c r="A5883" t="s">
        <v>287</v>
      </c>
      <c r="B5883" t="s">
        <v>582</v>
      </c>
      <c r="C5883" t="s">
        <v>602</v>
      </c>
      <c r="F5883" s="1">
        <v>0</v>
      </c>
    </row>
    <row r="5884" spans="1:7" x14ac:dyDescent="0.3">
      <c r="A5884" s="13" t="s">
        <v>288</v>
      </c>
      <c r="B5884" s="13"/>
      <c r="C5884" s="13" t="s">
        <v>603</v>
      </c>
      <c r="D5884" s="14">
        <v>763000</v>
      </c>
      <c r="E5884" s="14">
        <v>763000</v>
      </c>
      <c r="F5884" s="14">
        <v>401577.1</v>
      </c>
      <c r="G5884" s="14">
        <v>52.63</v>
      </c>
    </row>
    <row r="5885" spans="1:7" x14ac:dyDescent="0.3">
      <c r="A5885" t="s">
        <v>290</v>
      </c>
      <c r="B5885" t="s">
        <v>582</v>
      </c>
      <c r="C5885" t="s">
        <v>604</v>
      </c>
      <c r="F5885" s="1">
        <v>0</v>
      </c>
    </row>
    <row r="5886" spans="1:7" x14ac:dyDescent="0.3">
      <c r="A5886" t="s">
        <v>294</v>
      </c>
      <c r="B5886" t="s">
        <v>582</v>
      </c>
      <c r="C5886" t="s">
        <v>605</v>
      </c>
      <c r="F5886" s="1">
        <v>27289.599999999999</v>
      </c>
    </row>
    <row r="5887" spans="1:7" x14ac:dyDescent="0.3">
      <c r="A5887" t="s">
        <v>296</v>
      </c>
      <c r="B5887" t="s">
        <v>582</v>
      </c>
      <c r="C5887" t="s">
        <v>606</v>
      </c>
      <c r="F5887" s="1">
        <v>374287.5</v>
      </c>
    </row>
    <row r="5888" spans="1:7" x14ac:dyDescent="0.3">
      <c r="A5888" t="s">
        <v>300</v>
      </c>
      <c r="B5888" t="s">
        <v>582</v>
      </c>
      <c r="C5888" t="s">
        <v>603</v>
      </c>
      <c r="F5888" s="1">
        <v>0</v>
      </c>
    </row>
    <row r="5889" spans="1:7" x14ac:dyDescent="0.3">
      <c r="A5889" s="13" t="s">
        <v>307</v>
      </c>
      <c r="B5889" s="13"/>
      <c r="C5889" s="13" t="s">
        <v>607</v>
      </c>
      <c r="D5889" s="14">
        <v>3000</v>
      </c>
      <c r="E5889" s="14">
        <v>3000</v>
      </c>
      <c r="F5889" s="14">
        <v>0</v>
      </c>
      <c r="G5889" s="14">
        <v>0</v>
      </c>
    </row>
    <row r="5890" spans="1:7" x14ac:dyDescent="0.3">
      <c r="A5890" t="s">
        <v>309</v>
      </c>
      <c r="B5890" t="s">
        <v>582</v>
      </c>
      <c r="C5890" t="s">
        <v>608</v>
      </c>
      <c r="F5890" s="1">
        <v>0</v>
      </c>
    </row>
    <row r="5891" spans="1:7" x14ac:dyDescent="0.3">
      <c r="A5891" s="50" t="s">
        <v>617</v>
      </c>
      <c r="B5891" s="50"/>
      <c r="C5891" s="50"/>
      <c r="D5891" s="45">
        <v>3592000</v>
      </c>
      <c r="E5891" s="45">
        <v>3592000</v>
      </c>
      <c r="F5891" s="45">
        <v>1172043.55</v>
      </c>
      <c r="G5891" s="45">
        <v>32.630000000000003</v>
      </c>
    </row>
    <row r="5892" spans="1:7" x14ac:dyDescent="0.3">
      <c r="A5892" s="48" t="s">
        <v>1328</v>
      </c>
      <c r="B5892" s="48"/>
      <c r="C5892" s="48"/>
      <c r="D5892" s="12">
        <v>274000</v>
      </c>
      <c r="E5892" s="12">
        <v>274000</v>
      </c>
      <c r="F5892" s="12">
        <v>0</v>
      </c>
      <c r="G5892" s="12">
        <v>0</v>
      </c>
    </row>
    <row r="5893" spans="1:7" x14ac:dyDescent="0.3">
      <c r="A5893" s="13" t="s">
        <v>357</v>
      </c>
      <c r="B5893" s="13"/>
      <c r="C5893" s="13" t="s">
        <v>622</v>
      </c>
      <c r="D5893" s="14">
        <v>274000</v>
      </c>
      <c r="E5893" s="14">
        <v>274000</v>
      </c>
      <c r="F5893" s="14">
        <v>0</v>
      </c>
      <c r="G5893" s="14">
        <v>0</v>
      </c>
    </row>
    <row r="5894" spans="1:7" x14ac:dyDescent="0.3">
      <c r="A5894" t="s">
        <v>358</v>
      </c>
      <c r="B5894" t="s">
        <v>582</v>
      </c>
      <c r="C5894" t="s">
        <v>623</v>
      </c>
      <c r="F5894" s="1">
        <v>0</v>
      </c>
    </row>
    <row r="5895" spans="1:7" x14ac:dyDescent="0.3">
      <c r="A5895" s="48" t="s">
        <v>1329</v>
      </c>
      <c r="B5895" s="48"/>
      <c r="C5895" s="48"/>
      <c r="D5895" s="12">
        <v>240000</v>
      </c>
      <c r="E5895" s="12">
        <v>240000</v>
      </c>
      <c r="F5895" s="12">
        <v>0</v>
      </c>
      <c r="G5895" s="12">
        <v>0</v>
      </c>
    </row>
    <row r="5896" spans="1:7" x14ac:dyDescent="0.3">
      <c r="A5896" s="13" t="s">
        <v>357</v>
      </c>
      <c r="B5896" s="13"/>
      <c r="C5896" s="13" t="s">
        <v>622</v>
      </c>
      <c r="D5896" s="14">
        <v>240000</v>
      </c>
      <c r="E5896" s="14">
        <v>240000</v>
      </c>
      <c r="F5896" s="14">
        <v>0</v>
      </c>
      <c r="G5896" s="14">
        <v>0</v>
      </c>
    </row>
    <row r="5897" spans="1:7" x14ac:dyDescent="0.3">
      <c r="A5897" t="s">
        <v>358</v>
      </c>
      <c r="B5897" t="s">
        <v>582</v>
      </c>
      <c r="C5897" t="s">
        <v>623</v>
      </c>
      <c r="F5897" s="1">
        <v>0</v>
      </c>
    </row>
    <row r="5898" spans="1:7" x14ac:dyDescent="0.3">
      <c r="A5898" s="48" t="s">
        <v>1330</v>
      </c>
      <c r="B5898" s="48"/>
      <c r="C5898" s="48"/>
      <c r="D5898" s="12">
        <v>100000</v>
      </c>
      <c r="E5898" s="12">
        <v>100000</v>
      </c>
      <c r="F5898" s="12">
        <v>26253.37</v>
      </c>
      <c r="G5898" s="12">
        <v>26.25</v>
      </c>
    </row>
    <row r="5899" spans="1:7" x14ac:dyDescent="0.3">
      <c r="A5899" s="13" t="s">
        <v>357</v>
      </c>
      <c r="B5899" s="13"/>
      <c r="C5899" s="13" t="s">
        <v>622</v>
      </c>
      <c r="D5899" s="14">
        <v>100000</v>
      </c>
      <c r="E5899" s="14">
        <v>100000</v>
      </c>
      <c r="F5899" s="14">
        <v>26253.37</v>
      </c>
      <c r="G5899" s="14">
        <v>26.25</v>
      </c>
    </row>
    <row r="5900" spans="1:7" x14ac:dyDescent="0.3">
      <c r="A5900" t="s">
        <v>358</v>
      </c>
      <c r="B5900" t="s">
        <v>582</v>
      </c>
      <c r="C5900" t="s">
        <v>623</v>
      </c>
      <c r="F5900" s="1">
        <v>26253.37</v>
      </c>
    </row>
    <row r="5901" spans="1:7" x14ac:dyDescent="0.3">
      <c r="A5901" s="47" t="s">
        <v>1331</v>
      </c>
      <c r="B5901" s="47"/>
      <c r="C5901" s="47"/>
      <c r="D5901" s="12">
        <v>105000</v>
      </c>
      <c r="E5901" s="12">
        <v>105000</v>
      </c>
      <c r="F5901" s="12">
        <v>0</v>
      </c>
      <c r="G5901" s="12">
        <v>0</v>
      </c>
    </row>
    <row r="5902" spans="1:7" x14ac:dyDescent="0.3">
      <c r="A5902" s="13" t="s">
        <v>241</v>
      </c>
      <c r="B5902" s="13"/>
      <c r="C5902" s="13" t="s">
        <v>589</v>
      </c>
      <c r="D5902" s="14">
        <v>20000</v>
      </c>
      <c r="E5902" s="14">
        <v>20000</v>
      </c>
      <c r="F5902" s="14">
        <v>0</v>
      </c>
      <c r="G5902" s="14">
        <v>0</v>
      </c>
    </row>
    <row r="5903" spans="1:7" x14ac:dyDescent="0.3">
      <c r="A5903" t="s">
        <v>243</v>
      </c>
      <c r="B5903" t="s">
        <v>582</v>
      </c>
      <c r="C5903" t="s">
        <v>590</v>
      </c>
      <c r="F5903" s="1">
        <v>0</v>
      </c>
    </row>
    <row r="5904" spans="1:7" x14ac:dyDescent="0.3">
      <c r="A5904" s="13" t="s">
        <v>265</v>
      </c>
      <c r="B5904" s="13"/>
      <c r="C5904" s="13" t="s">
        <v>595</v>
      </c>
      <c r="D5904" s="14">
        <v>30000</v>
      </c>
      <c r="E5904" s="14">
        <v>30000</v>
      </c>
      <c r="F5904" s="14">
        <v>0</v>
      </c>
      <c r="G5904" s="14">
        <v>0</v>
      </c>
    </row>
    <row r="5905" spans="1:7" x14ac:dyDescent="0.3">
      <c r="A5905" t="s">
        <v>271</v>
      </c>
      <c r="B5905" t="s">
        <v>582</v>
      </c>
      <c r="C5905" t="s">
        <v>597</v>
      </c>
      <c r="F5905" s="1">
        <v>0</v>
      </c>
    </row>
    <row r="5906" spans="1:7" x14ac:dyDescent="0.3">
      <c r="A5906" t="s">
        <v>279</v>
      </c>
      <c r="B5906" t="s">
        <v>582</v>
      </c>
      <c r="C5906" t="s">
        <v>600</v>
      </c>
      <c r="F5906" s="1">
        <v>0</v>
      </c>
    </row>
    <row r="5907" spans="1:7" x14ac:dyDescent="0.3">
      <c r="A5907" t="s">
        <v>283</v>
      </c>
      <c r="B5907" t="s">
        <v>582</v>
      </c>
      <c r="C5907" t="s">
        <v>601</v>
      </c>
      <c r="F5907" s="1">
        <v>0</v>
      </c>
    </row>
    <row r="5908" spans="1:7" x14ac:dyDescent="0.3">
      <c r="A5908" s="13" t="s">
        <v>285</v>
      </c>
      <c r="B5908" s="13"/>
      <c r="C5908" s="13" t="s">
        <v>602</v>
      </c>
      <c r="D5908" s="14">
        <v>15000</v>
      </c>
      <c r="E5908" s="14">
        <v>15000</v>
      </c>
      <c r="F5908" s="14">
        <v>0</v>
      </c>
      <c r="G5908" s="14">
        <v>0</v>
      </c>
    </row>
    <row r="5909" spans="1:7" x14ac:dyDescent="0.3">
      <c r="A5909" t="s">
        <v>287</v>
      </c>
      <c r="B5909" t="s">
        <v>582</v>
      </c>
      <c r="C5909" t="s">
        <v>602</v>
      </c>
      <c r="F5909" s="1">
        <v>0</v>
      </c>
    </row>
    <row r="5910" spans="1:7" x14ac:dyDescent="0.3">
      <c r="A5910" s="13" t="s">
        <v>288</v>
      </c>
      <c r="B5910" s="13"/>
      <c r="C5910" s="13" t="s">
        <v>603</v>
      </c>
      <c r="D5910" s="14">
        <v>40000</v>
      </c>
      <c r="E5910" s="14">
        <v>40000</v>
      </c>
      <c r="F5910" s="14">
        <v>0</v>
      </c>
      <c r="G5910" s="14">
        <v>0</v>
      </c>
    </row>
    <row r="5911" spans="1:7" x14ac:dyDescent="0.3">
      <c r="A5911" t="s">
        <v>294</v>
      </c>
      <c r="B5911" t="s">
        <v>582</v>
      </c>
      <c r="C5911" t="s">
        <v>605</v>
      </c>
      <c r="F5911" s="1">
        <v>0</v>
      </c>
    </row>
    <row r="5912" spans="1:7" x14ac:dyDescent="0.3">
      <c r="A5912" t="s">
        <v>300</v>
      </c>
      <c r="B5912" t="s">
        <v>582</v>
      </c>
      <c r="C5912" t="s">
        <v>603</v>
      </c>
      <c r="F5912" s="1">
        <v>0</v>
      </c>
    </row>
    <row r="5913" spans="1:7" x14ac:dyDescent="0.3">
      <c r="A5913" s="48" t="s">
        <v>1332</v>
      </c>
      <c r="B5913" s="48"/>
      <c r="C5913" s="48"/>
      <c r="D5913" s="12">
        <v>200000</v>
      </c>
      <c r="E5913" s="12">
        <v>200000</v>
      </c>
      <c r="F5913" s="12">
        <v>200000</v>
      </c>
      <c r="G5913" s="12">
        <v>100</v>
      </c>
    </row>
    <row r="5914" spans="1:7" x14ac:dyDescent="0.3">
      <c r="A5914" s="13" t="s">
        <v>357</v>
      </c>
      <c r="B5914" s="13"/>
      <c r="C5914" s="13" t="s">
        <v>622</v>
      </c>
      <c r="D5914" s="14">
        <v>200000</v>
      </c>
      <c r="E5914" s="14">
        <v>200000</v>
      </c>
      <c r="F5914" s="14">
        <v>200000</v>
      </c>
      <c r="G5914" s="14">
        <v>100</v>
      </c>
    </row>
    <row r="5915" spans="1:7" x14ac:dyDescent="0.3">
      <c r="A5915" t="s">
        <v>358</v>
      </c>
      <c r="B5915" t="s">
        <v>582</v>
      </c>
      <c r="C5915" t="s">
        <v>623</v>
      </c>
      <c r="F5915" s="1">
        <v>200000</v>
      </c>
    </row>
    <row r="5916" spans="1:7" x14ac:dyDescent="0.3">
      <c r="A5916" s="48" t="s">
        <v>1333</v>
      </c>
      <c r="B5916" s="48"/>
      <c r="C5916" s="48"/>
      <c r="D5916" s="12">
        <v>30000</v>
      </c>
      <c r="E5916" s="12">
        <v>30000</v>
      </c>
      <c r="F5916" s="12">
        <v>0</v>
      </c>
      <c r="G5916" s="12">
        <v>0</v>
      </c>
    </row>
    <row r="5917" spans="1:7" x14ac:dyDescent="0.3">
      <c r="A5917" s="13" t="s">
        <v>241</v>
      </c>
      <c r="B5917" s="13"/>
      <c r="C5917" s="13" t="s">
        <v>589</v>
      </c>
      <c r="D5917" s="14">
        <v>10000</v>
      </c>
      <c r="E5917" s="14">
        <v>10000</v>
      </c>
      <c r="F5917" s="14">
        <v>0</v>
      </c>
      <c r="G5917" s="14">
        <v>0</v>
      </c>
    </row>
    <row r="5918" spans="1:7" x14ac:dyDescent="0.3">
      <c r="A5918" t="s">
        <v>243</v>
      </c>
      <c r="B5918" t="s">
        <v>582</v>
      </c>
      <c r="C5918" t="s">
        <v>590</v>
      </c>
      <c r="F5918" s="1">
        <v>0</v>
      </c>
    </row>
    <row r="5919" spans="1:7" x14ac:dyDescent="0.3">
      <c r="A5919" s="13" t="s">
        <v>265</v>
      </c>
      <c r="B5919" s="13"/>
      <c r="C5919" s="13" t="s">
        <v>595</v>
      </c>
      <c r="D5919" s="14">
        <v>20000</v>
      </c>
      <c r="E5919" s="14">
        <v>20000</v>
      </c>
      <c r="F5919" s="14">
        <v>0</v>
      </c>
      <c r="G5919" s="14">
        <v>0</v>
      </c>
    </row>
    <row r="5920" spans="1:7" x14ac:dyDescent="0.3">
      <c r="A5920" t="s">
        <v>279</v>
      </c>
      <c r="B5920" t="s">
        <v>582</v>
      </c>
      <c r="C5920" t="s">
        <v>600</v>
      </c>
      <c r="F5920" s="1">
        <v>0</v>
      </c>
    </row>
    <row r="5921" spans="1:7" x14ac:dyDescent="0.3">
      <c r="A5921" s="48" t="s">
        <v>1334</v>
      </c>
      <c r="B5921" s="48"/>
      <c r="C5921" s="48"/>
      <c r="D5921" s="12">
        <v>50000</v>
      </c>
      <c r="E5921" s="12">
        <v>50000</v>
      </c>
      <c r="F5921" s="12">
        <v>0</v>
      </c>
      <c r="G5921" s="12">
        <v>0</v>
      </c>
    </row>
    <row r="5922" spans="1:7" x14ac:dyDescent="0.3">
      <c r="A5922" s="13" t="s">
        <v>357</v>
      </c>
      <c r="B5922" s="13"/>
      <c r="C5922" s="13" t="s">
        <v>622</v>
      </c>
      <c r="D5922" s="14">
        <v>50000</v>
      </c>
      <c r="E5922" s="14">
        <v>50000</v>
      </c>
      <c r="F5922" s="14">
        <v>0</v>
      </c>
      <c r="G5922" s="14">
        <v>0</v>
      </c>
    </row>
    <row r="5923" spans="1:7" x14ac:dyDescent="0.3">
      <c r="A5923" t="s">
        <v>358</v>
      </c>
      <c r="B5923" t="s">
        <v>582</v>
      </c>
      <c r="C5923" t="s">
        <v>623</v>
      </c>
      <c r="F5923" s="1">
        <v>0</v>
      </c>
    </row>
    <row r="5924" spans="1:7" x14ac:dyDescent="0.3">
      <c r="A5924" s="48" t="s">
        <v>1335</v>
      </c>
      <c r="B5924" s="48"/>
      <c r="C5924" s="48"/>
      <c r="D5924" s="12">
        <v>733000</v>
      </c>
      <c r="E5924" s="12">
        <v>733000</v>
      </c>
      <c r="F5924" s="12">
        <v>0</v>
      </c>
      <c r="G5924" s="12">
        <v>0</v>
      </c>
    </row>
    <row r="5925" spans="1:7" x14ac:dyDescent="0.3">
      <c r="A5925" s="13" t="s">
        <v>241</v>
      </c>
      <c r="B5925" s="13"/>
      <c r="C5925" s="13" t="s">
        <v>589</v>
      </c>
      <c r="D5925" s="14">
        <v>26000</v>
      </c>
      <c r="E5925" s="14">
        <v>26000</v>
      </c>
      <c r="F5925" s="14">
        <v>0</v>
      </c>
      <c r="G5925" s="14">
        <v>0</v>
      </c>
    </row>
    <row r="5926" spans="1:7" x14ac:dyDescent="0.3">
      <c r="A5926" t="s">
        <v>243</v>
      </c>
      <c r="B5926" t="s">
        <v>582</v>
      </c>
      <c r="C5926" t="s">
        <v>590</v>
      </c>
      <c r="F5926" s="1">
        <v>0</v>
      </c>
    </row>
    <row r="5927" spans="1:7" x14ac:dyDescent="0.3">
      <c r="A5927" s="13" t="s">
        <v>265</v>
      </c>
      <c r="B5927" s="13"/>
      <c r="C5927" s="13" t="s">
        <v>595</v>
      </c>
      <c r="D5927" s="14">
        <v>303000</v>
      </c>
      <c r="E5927" s="14">
        <v>303000</v>
      </c>
      <c r="F5927" s="14">
        <v>0</v>
      </c>
      <c r="G5927" s="14">
        <v>0</v>
      </c>
    </row>
    <row r="5928" spans="1:7" x14ac:dyDescent="0.3">
      <c r="A5928" t="s">
        <v>275</v>
      </c>
      <c r="B5928" t="s">
        <v>582</v>
      </c>
      <c r="C5928" t="s">
        <v>598</v>
      </c>
      <c r="F5928" s="1">
        <v>0</v>
      </c>
    </row>
    <row r="5929" spans="1:7" x14ac:dyDescent="0.3">
      <c r="A5929" t="s">
        <v>279</v>
      </c>
      <c r="B5929" t="s">
        <v>582</v>
      </c>
      <c r="C5929" t="s">
        <v>600</v>
      </c>
      <c r="F5929" s="1">
        <v>0</v>
      </c>
    </row>
    <row r="5930" spans="1:7" x14ac:dyDescent="0.3">
      <c r="A5930" t="s">
        <v>283</v>
      </c>
      <c r="B5930" t="s">
        <v>582</v>
      </c>
      <c r="C5930" t="s">
        <v>601</v>
      </c>
      <c r="F5930" s="1">
        <v>0</v>
      </c>
    </row>
    <row r="5931" spans="1:7" x14ac:dyDescent="0.3">
      <c r="A5931" s="13" t="s">
        <v>285</v>
      </c>
      <c r="B5931" s="13"/>
      <c r="C5931" s="13" t="s">
        <v>602</v>
      </c>
      <c r="D5931" s="14">
        <v>106000</v>
      </c>
      <c r="E5931" s="14">
        <v>106000</v>
      </c>
      <c r="F5931" s="14">
        <v>0</v>
      </c>
      <c r="G5931" s="14">
        <v>0</v>
      </c>
    </row>
    <row r="5932" spans="1:7" x14ac:dyDescent="0.3">
      <c r="A5932" t="s">
        <v>287</v>
      </c>
      <c r="B5932" t="s">
        <v>582</v>
      </c>
      <c r="C5932" t="s">
        <v>602</v>
      </c>
      <c r="F5932" s="1">
        <v>0</v>
      </c>
    </row>
    <row r="5933" spans="1:7" x14ac:dyDescent="0.3">
      <c r="A5933" s="13" t="s">
        <v>288</v>
      </c>
      <c r="B5933" s="13"/>
      <c r="C5933" s="13" t="s">
        <v>603</v>
      </c>
      <c r="D5933" s="14">
        <v>298000</v>
      </c>
      <c r="E5933" s="14">
        <v>298000</v>
      </c>
      <c r="F5933" s="14">
        <v>0</v>
      </c>
      <c r="G5933" s="14">
        <v>0</v>
      </c>
    </row>
    <row r="5934" spans="1:7" x14ac:dyDescent="0.3">
      <c r="A5934" t="s">
        <v>294</v>
      </c>
      <c r="B5934" t="s">
        <v>582</v>
      </c>
      <c r="C5934" t="s">
        <v>605</v>
      </c>
      <c r="F5934" s="1">
        <v>0</v>
      </c>
    </row>
    <row r="5935" spans="1:7" x14ac:dyDescent="0.3">
      <c r="A5935" s="47" t="s">
        <v>1336</v>
      </c>
      <c r="B5935" s="47"/>
      <c r="C5935" s="47"/>
      <c r="D5935" s="12">
        <v>680000</v>
      </c>
      <c r="E5935" s="12">
        <v>680000</v>
      </c>
      <c r="F5935" s="12">
        <v>51508.68</v>
      </c>
      <c r="G5935" s="12">
        <v>7.57</v>
      </c>
    </row>
    <row r="5936" spans="1:7" x14ac:dyDescent="0.3">
      <c r="A5936" s="13" t="s">
        <v>241</v>
      </c>
      <c r="B5936" s="13"/>
      <c r="C5936" s="13" t="s">
        <v>589</v>
      </c>
      <c r="D5936" s="14">
        <v>30000</v>
      </c>
      <c r="E5936" s="14">
        <v>30000</v>
      </c>
      <c r="F5936" s="14">
        <v>27258.68</v>
      </c>
      <c r="G5936" s="14">
        <v>90.86</v>
      </c>
    </row>
    <row r="5937" spans="1:7" x14ac:dyDescent="0.3">
      <c r="A5937" t="s">
        <v>243</v>
      </c>
      <c r="B5937" t="s">
        <v>582</v>
      </c>
      <c r="C5937" t="s">
        <v>590</v>
      </c>
      <c r="F5937" s="1">
        <v>27258.68</v>
      </c>
    </row>
    <row r="5938" spans="1:7" x14ac:dyDescent="0.3">
      <c r="A5938" s="13" t="s">
        <v>265</v>
      </c>
      <c r="B5938" s="13"/>
      <c r="C5938" s="13" t="s">
        <v>595</v>
      </c>
      <c r="D5938" s="14">
        <v>235000</v>
      </c>
      <c r="E5938" s="14">
        <v>235000</v>
      </c>
      <c r="F5938" s="14">
        <v>24250</v>
      </c>
      <c r="G5938" s="14">
        <v>10.32</v>
      </c>
    </row>
    <row r="5939" spans="1:7" x14ac:dyDescent="0.3">
      <c r="A5939" t="s">
        <v>279</v>
      </c>
      <c r="B5939" t="s">
        <v>582</v>
      </c>
      <c r="C5939" t="s">
        <v>600</v>
      </c>
      <c r="F5939" s="1">
        <v>0</v>
      </c>
    </row>
    <row r="5940" spans="1:7" x14ac:dyDescent="0.3">
      <c r="A5940" t="s">
        <v>283</v>
      </c>
      <c r="B5940" t="s">
        <v>582</v>
      </c>
      <c r="C5940" t="s">
        <v>601</v>
      </c>
      <c r="F5940" s="1">
        <v>24250</v>
      </c>
    </row>
    <row r="5941" spans="1:7" x14ac:dyDescent="0.3">
      <c r="A5941" s="13" t="s">
        <v>285</v>
      </c>
      <c r="B5941" s="13"/>
      <c r="C5941" s="13" t="s">
        <v>602</v>
      </c>
      <c r="D5941" s="14">
        <v>200000</v>
      </c>
      <c r="E5941" s="14">
        <v>200000</v>
      </c>
      <c r="F5941" s="14">
        <v>0</v>
      </c>
      <c r="G5941" s="14">
        <v>0</v>
      </c>
    </row>
    <row r="5942" spans="1:7" x14ac:dyDescent="0.3">
      <c r="A5942" t="s">
        <v>287</v>
      </c>
      <c r="B5942" t="s">
        <v>582</v>
      </c>
      <c r="C5942" t="s">
        <v>602</v>
      </c>
      <c r="F5942" s="1">
        <v>0</v>
      </c>
    </row>
    <row r="5943" spans="1:7" x14ac:dyDescent="0.3">
      <c r="A5943" s="13" t="s">
        <v>288</v>
      </c>
      <c r="B5943" s="13"/>
      <c r="C5943" s="13" t="s">
        <v>603</v>
      </c>
      <c r="D5943" s="14">
        <v>215000</v>
      </c>
      <c r="E5943" s="14">
        <v>215000</v>
      </c>
      <c r="F5943" s="14">
        <v>0</v>
      </c>
      <c r="G5943" s="14">
        <v>0</v>
      </c>
    </row>
    <row r="5944" spans="1:7" x14ac:dyDescent="0.3">
      <c r="A5944" t="s">
        <v>294</v>
      </c>
      <c r="B5944" t="s">
        <v>582</v>
      </c>
      <c r="C5944" t="s">
        <v>605</v>
      </c>
      <c r="F5944" s="1">
        <v>0</v>
      </c>
    </row>
    <row r="5945" spans="1:7" x14ac:dyDescent="0.3">
      <c r="A5945" t="s">
        <v>300</v>
      </c>
      <c r="B5945" t="s">
        <v>582</v>
      </c>
      <c r="C5945" t="s">
        <v>603</v>
      </c>
      <c r="F5945" s="1">
        <v>0</v>
      </c>
    </row>
    <row r="5946" spans="1:7" x14ac:dyDescent="0.3">
      <c r="A5946" s="47" t="s">
        <v>1337</v>
      </c>
      <c r="B5946" s="47"/>
      <c r="C5946" s="47"/>
      <c r="D5946" s="12">
        <v>1180000</v>
      </c>
      <c r="E5946" s="12">
        <v>1180000</v>
      </c>
      <c r="F5946" s="12">
        <v>894281.5</v>
      </c>
      <c r="G5946" s="12">
        <v>75.790000000000006</v>
      </c>
    </row>
    <row r="5947" spans="1:7" x14ac:dyDescent="0.3">
      <c r="A5947" s="13" t="s">
        <v>357</v>
      </c>
      <c r="B5947" s="13"/>
      <c r="C5947" s="13" t="s">
        <v>622</v>
      </c>
      <c r="D5947" s="14">
        <v>1180000</v>
      </c>
      <c r="E5947" s="14">
        <v>1180000</v>
      </c>
      <c r="F5947" s="14">
        <v>894281.5</v>
      </c>
      <c r="G5947" s="14">
        <v>75.790000000000006</v>
      </c>
    </row>
    <row r="5948" spans="1:7" x14ac:dyDescent="0.3">
      <c r="A5948" t="s">
        <v>358</v>
      </c>
      <c r="B5948" t="s">
        <v>582</v>
      </c>
      <c r="C5948" t="s">
        <v>623</v>
      </c>
      <c r="F5948" s="1">
        <v>894281.5</v>
      </c>
    </row>
    <row r="5949" spans="1:7" x14ac:dyDescent="0.3">
      <c r="A5949" s="50" t="s">
        <v>1338</v>
      </c>
      <c r="B5949" s="50"/>
      <c r="C5949" s="50"/>
      <c r="D5949" s="45">
        <v>6552000</v>
      </c>
      <c r="E5949" s="45">
        <v>6552000</v>
      </c>
      <c r="F5949" s="45">
        <v>2494372.9700000002</v>
      </c>
      <c r="G5949" s="45">
        <v>38.07</v>
      </c>
    </row>
    <row r="5950" spans="1:7" x14ac:dyDescent="0.3">
      <c r="A5950" s="47" t="s">
        <v>1339</v>
      </c>
      <c r="B5950" s="47"/>
      <c r="C5950" s="47"/>
      <c r="D5950" s="12">
        <v>294000</v>
      </c>
      <c r="E5950" s="12">
        <v>294000</v>
      </c>
      <c r="F5950" s="12">
        <v>0</v>
      </c>
      <c r="G5950" s="12">
        <v>0</v>
      </c>
    </row>
    <row r="5951" spans="1:7" x14ac:dyDescent="0.3">
      <c r="A5951" s="13" t="s">
        <v>288</v>
      </c>
      <c r="B5951" s="13"/>
      <c r="C5951" s="13" t="s">
        <v>603</v>
      </c>
      <c r="D5951" s="14">
        <v>4000</v>
      </c>
      <c r="E5951" s="14">
        <v>4000</v>
      </c>
      <c r="F5951" s="14">
        <v>0</v>
      </c>
      <c r="G5951" s="14">
        <v>0</v>
      </c>
    </row>
    <row r="5952" spans="1:7" x14ac:dyDescent="0.3">
      <c r="A5952" t="s">
        <v>290</v>
      </c>
      <c r="B5952" t="s">
        <v>582</v>
      </c>
      <c r="C5952" t="s">
        <v>604</v>
      </c>
      <c r="F5952" s="1">
        <v>0</v>
      </c>
    </row>
    <row r="5953" spans="1:7" x14ac:dyDescent="0.3">
      <c r="A5953" s="13" t="s">
        <v>357</v>
      </c>
      <c r="B5953" s="13"/>
      <c r="C5953" s="13" t="s">
        <v>622</v>
      </c>
      <c r="D5953" s="14">
        <v>290000</v>
      </c>
      <c r="E5953" s="14">
        <v>290000</v>
      </c>
      <c r="F5953" s="14">
        <v>0</v>
      </c>
      <c r="G5953" s="14">
        <v>0</v>
      </c>
    </row>
    <row r="5954" spans="1:7" x14ac:dyDescent="0.3">
      <c r="A5954" t="s">
        <v>358</v>
      </c>
      <c r="B5954" t="s">
        <v>582</v>
      </c>
      <c r="C5954" t="s">
        <v>623</v>
      </c>
      <c r="F5954" s="1">
        <v>0</v>
      </c>
    </row>
    <row r="5955" spans="1:7" x14ac:dyDescent="0.3">
      <c r="A5955" s="48" t="s">
        <v>1340</v>
      </c>
      <c r="B5955" s="48"/>
      <c r="C5955" s="48"/>
      <c r="D5955" s="12">
        <v>983000</v>
      </c>
      <c r="E5955" s="12">
        <v>983000</v>
      </c>
      <c r="F5955" s="12">
        <v>942245</v>
      </c>
      <c r="G5955" s="12">
        <v>95.85</v>
      </c>
    </row>
    <row r="5956" spans="1:7" x14ac:dyDescent="0.3">
      <c r="A5956" s="13" t="s">
        <v>357</v>
      </c>
      <c r="B5956" s="13"/>
      <c r="C5956" s="13" t="s">
        <v>622</v>
      </c>
      <c r="D5956" s="14">
        <v>983000</v>
      </c>
      <c r="E5956" s="14">
        <v>983000</v>
      </c>
      <c r="F5956" s="14">
        <v>942245</v>
      </c>
      <c r="G5956" s="14">
        <v>95.85</v>
      </c>
    </row>
    <row r="5957" spans="1:7" x14ac:dyDescent="0.3">
      <c r="A5957" t="s">
        <v>358</v>
      </c>
      <c r="B5957" t="s">
        <v>582</v>
      </c>
      <c r="C5957" t="s">
        <v>623</v>
      </c>
      <c r="F5957" s="1">
        <v>942245</v>
      </c>
    </row>
    <row r="5958" spans="1:7" x14ac:dyDescent="0.3">
      <c r="A5958" s="48" t="s">
        <v>1341</v>
      </c>
      <c r="B5958" s="48"/>
      <c r="C5958" s="48"/>
      <c r="D5958" s="12">
        <v>100000</v>
      </c>
      <c r="E5958" s="12">
        <v>100000</v>
      </c>
      <c r="F5958" s="12">
        <v>0</v>
      </c>
      <c r="G5958" s="12">
        <v>0</v>
      </c>
    </row>
    <row r="5959" spans="1:7" x14ac:dyDescent="0.3">
      <c r="A5959" s="13" t="s">
        <v>357</v>
      </c>
      <c r="B5959" s="13"/>
      <c r="C5959" s="13" t="s">
        <v>622</v>
      </c>
      <c r="D5959" s="14">
        <v>100000</v>
      </c>
      <c r="E5959" s="14">
        <v>100000</v>
      </c>
      <c r="F5959" s="14">
        <v>0</v>
      </c>
      <c r="G5959" s="14">
        <v>0</v>
      </c>
    </row>
    <row r="5960" spans="1:7" x14ac:dyDescent="0.3">
      <c r="A5960" t="s">
        <v>358</v>
      </c>
      <c r="B5960" t="s">
        <v>582</v>
      </c>
      <c r="C5960" t="s">
        <v>623</v>
      </c>
      <c r="F5960" s="1">
        <v>0</v>
      </c>
    </row>
    <row r="5961" spans="1:7" x14ac:dyDescent="0.3">
      <c r="A5961" s="48" t="s">
        <v>1342</v>
      </c>
      <c r="B5961" s="48"/>
      <c r="C5961" s="48"/>
      <c r="D5961" s="12">
        <v>660000</v>
      </c>
      <c r="E5961" s="12">
        <v>660000</v>
      </c>
      <c r="F5961" s="12">
        <v>169230.9</v>
      </c>
      <c r="G5961" s="12">
        <v>25.64</v>
      </c>
    </row>
    <row r="5962" spans="1:7" x14ac:dyDescent="0.3">
      <c r="A5962" s="13" t="s">
        <v>218</v>
      </c>
      <c r="B5962" s="13"/>
      <c r="C5962" s="13" t="s">
        <v>581</v>
      </c>
      <c r="D5962" s="14">
        <v>186000</v>
      </c>
      <c r="E5962" s="14">
        <v>186000</v>
      </c>
      <c r="F5962" s="14">
        <v>79566.89</v>
      </c>
      <c r="G5962" s="14">
        <v>42.78</v>
      </c>
    </row>
    <row r="5963" spans="1:7" x14ac:dyDescent="0.3">
      <c r="A5963" t="s">
        <v>220</v>
      </c>
      <c r="B5963" t="s">
        <v>816</v>
      </c>
      <c r="C5963" t="s">
        <v>583</v>
      </c>
      <c r="F5963" s="1">
        <v>79566.89</v>
      </c>
    </row>
    <row r="5964" spans="1:7" x14ac:dyDescent="0.3">
      <c r="A5964" s="13" t="s">
        <v>228</v>
      </c>
      <c r="B5964" s="13"/>
      <c r="C5964" s="13" t="s">
        <v>586</v>
      </c>
      <c r="D5964" s="14">
        <v>8000</v>
      </c>
      <c r="E5964" s="14">
        <v>8000</v>
      </c>
      <c r="F5964" s="14">
        <v>0</v>
      </c>
      <c r="G5964" s="14">
        <v>0</v>
      </c>
    </row>
    <row r="5965" spans="1:7" x14ac:dyDescent="0.3">
      <c r="A5965" t="s">
        <v>230</v>
      </c>
      <c r="B5965" t="s">
        <v>816</v>
      </c>
      <c r="C5965" t="s">
        <v>586</v>
      </c>
      <c r="F5965" s="1">
        <v>0</v>
      </c>
    </row>
    <row r="5966" spans="1:7" x14ac:dyDescent="0.3">
      <c r="A5966" s="13" t="s">
        <v>231</v>
      </c>
      <c r="B5966" s="13"/>
      <c r="C5966" s="13" t="s">
        <v>587</v>
      </c>
      <c r="D5966" s="14">
        <v>31000</v>
      </c>
      <c r="E5966" s="14">
        <v>31000</v>
      </c>
      <c r="F5966" s="14">
        <v>13131.51</v>
      </c>
      <c r="G5966" s="14">
        <v>42.36</v>
      </c>
    </row>
    <row r="5967" spans="1:7" x14ac:dyDescent="0.3">
      <c r="A5967" t="s">
        <v>235</v>
      </c>
      <c r="B5967" t="s">
        <v>816</v>
      </c>
      <c r="C5967" t="s">
        <v>588</v>
      </c>
      <c r="F5967" s="1">
        <v>13131.51</v>
      </c>
    </row>
    <row r="5968" spans="1:7" x14ac:dyDescent="0.3">
      <c r="A5968" s="13" t="s">
        <v>241</v>
      </c>
      <c r="B5968" s="13"/>
      <c r="C5968" s="13" t="s">
        <v>589</v>
      </c>
      <c r="D5968" s="14">
        <v>26000</v>
      </c>
      <c r="E5968" s="14">
        <v>26000</v>
      </c>
      <c r="F5968" s="14">
        <v>795</v>
      </c>
      <c r="G5968" s="14">
        <v>3.06</v>
      </c>
    </row>
    <row r="5969" spans="1:7" x14ac:dyDescent="0.3">
      <c r="A5969" t="s">
        <v>243</v>
      </c>
      <c r="B5969" t="s">
        <v>816</v>
      </c>
      <c r="C5969" t="s">
        <v>590</v>
      </c>
      <c r="F5969" s="1">
        <v>795</v>
      </c>
    </row>
    <row r="5970" spans="1:7" x14ac:dyDescent="0.3">
      <c r="A5970" t="s">
        <v>245</v>
      </c>
      <c r="B5970" t="s">
        <v>816</v>
      </c>
      <c r="C5970" t="s">
        <v>591</v>
      </c>
      <c r="F5970" s="1">
        <v>0</v>
      </c>
    </row>
    <row r="5971" spans="1:7" x14ac:dyDescent="0.3">
      <c r="A5971" s="13" t="s">
        <v>265</v>
      </c>
      <c r="B5971" s="13"/>
      <c r="C5971" s="13" t="s">
        <v>595</v>
      </c>
      <c r="D5971" s="14">
        <v>244000</v>
      </c>
      <c r="E5971" s="14">
        <v>244000</v>
      </c>
      <c r="F5971" s="14">
        <v>5737.5</v>
      </c>
      <c r="G5971" s="14">
        <v>2.35</v>
      </c>
    </row>
    <row r="5972" spans="1:7" x14ac:dyDescent="0.3">
      <c r="A5972" t="s">
        <v>267</v>
      </c>
      <c r="B5972" t="s">
        <v>816</v>
      </c>
      <c r="C5972" t="s">
        <v>596</v>
      </c>
      <c r="F5972" s="1">
        <v>0</v>
      </c>
    </row>
    <row r="5973" spans="1:7" x14ac:dyDescent="0.3">
      <c r="A5973" t="s">
        <v>271</v>
      </c>
      <c r="B5973" t="s">
        <v>816</v>
      </c>
      <c r="C5973" t="s">
        <v>597</v>
      </c>
      <c r="F5973" s="1">
        <v>2937.5</v>
      </c>
    </row>
    <row r="5974" spans="1:7" x14ac:dyDescent="0.3">
      <c r="A5974" t="s">
        <v>275</v>
      </c>
      <c r="B5974" t="s">
        <v>816</v>
      </c>
      <c r="C5974" t="s">
        <v>598</v>
      </c>
      <c r="F5974" s="1">
        <v>2800</v>
      </c>
    </row>
    <row r="5975" spans="1:7" x14ac:dyDescent="0.3">
      <c r="A5975" t="s">
        <v>279</v>
      </c>
      <c r="B5975" t="s">
        <v>816</v>
      </c>
      <c r="C5975" t="s">
        <v>600</v>
      </c>
      <c r="F5975" s="1">
        <v>0</v>
      </c>
    </row>
    <row r="5976" spans="1:7" x14ac:dyDescent="0.3">
      <c r="A5976" t="s">
        <v>283</v>
      </c>
      <c r="B5976" t="s">
        <v>816</v>
      </c>
      <c r="C5976" t="s">
        <v>601</v>
      </c>
      <c r="F5976" s="1">
        <v>0</v>
      </c>
    </row>
    <row r="5977" spans="1:7" x14ac:dyDescent="0.3">
      <c r="A5977" s="13" t="s">
        <v>285</v>
      </c>
      <c r="B5977" s="13"/>
      <c r="C5977" s="13" t="s">
        <v>602</v>
      </c>
      <c r="D5977" s="14">
        <v>10000</v>
      </c>
      <c r="E5977" s="14">
        <v>10000</v>
      </c>
      <c r="F5977" s="14">
        <v>0</v>
      </c>
      <c r="G5977" s="14">
        <v>0</v>
      </c>
    </row>
    <row r="5978" spans="1:7" x14ac:dyDescent="0.3">
      <c r="A5978" t="s">
        <v>287</v>
      </c>
      <c r="B5978" t="s">
        <v>816</v>
      </c>
      <c r="C5978" t="s">
        <v>602</v>
      </c>
      <c r="F5978" s="1">
        <v>0</v>
      </c>
    </row>
    <row r="5979" spans="1:7" x14ac:dyDescent="0.3">
      <c r="A5979" s="13" t="s">
        <v>288</v>
      </c>
      <c r="B5979" s="13"/>
      <c r="C5979" s="13" t="s">
        <v>603</v>
      </c>
      <c r="D5979" s="14">
        <v>10000</v>
      </c>
      <c r="E5979" s="14">
        <v>10000</v>
      </c>
      <c r="F5979" s="14">
        <v>0</v>
      </c>
      <c r="G5979" s="14">
        <v>0</v>
      </c>
    </row>
    <row r="5980" spans="1:7" x14ac:dyDescent="0.3">
      <c r="A5980" t="s">
        <v>294</v>
      </c>
      <c r="B5980" t="s">
        <v>816</v>
      </c>
      <c r="C5980" t="s">
        <v>605</v>
      </c>
      <c r="F5980" s="1">
        <v>0</v>
      </c>
    </row>
    <row r="5981" spans="1:7" x14ac:dyDescent="0.3">
      <c r="A5981" s="13" t="s">
        <v>347</v>
      </c>
      <c r="B5981" s="13"/>
      <c r="C5981" s="13" t="s">
        <v>828</v>
      </c>
      <c r="D5981" s="14">
        <v>15000</v>
      </c>
      <c r="E5981" s="14">
        <v>15000</v>
      </c>
      <c r="F5981" s="14">
        <v>0</v>
      </c>
      <c r="G5981" s="14">
        <v>0</v>
      </c>
    </row>
    <row r="5982" spans="1:7" x14ac:dyDescent="0.3">
      <c r="A5982" t="s">
        <v>353</v>
      </c>
      <c r="B5982" t="s">
        <v>816</v>
      </c>
      <c r="C5982" t="s">
        <v>1343</v>
      </c>
      <c r="F5982" s="1">
        <v>0</v>
      </c>
    </row>
    <row r="5983" spans="1:7" x14ac:dyDescent="0.3">
      <c r="A5983" s="13" t="s">
        <v>357</v>
      </c>
      <c r="B5983" s="13"/>
      <c r="C5983" s="13" t="s">
        <v>622</v>
      </c>
      <c r="D5983" s="14">
        <v>130000</v>
      </c>
      <c r="E5983" s="14">
        <v>130000</v>
      </c>
      <c r="F5983" s="14">
        <v>70000</v>
      </c>
      <c r="G5983" s="14">
        <v>53.85</v>
      </c>
    </row>
    <row r="5984" spans="1:7" x14ac:dyDescent="0.3">
      <c r="A5984" t="s">
        <v>360</v>
      </c>
      <c r="B5984" t="s">
        <v>816</v>
      </c>
      <c r="C5984" t="s">
        <v>957</v>
      </c>
      <c r="F5984" s="1">
        <v>70000</v>
      </c>
    </row>
    <row r="5985" spans="1:7" x14ac:dyDescent="0.3">
      <c r="A5985" s="47" t="s">
        <v>1344</v>
      </c>
      <c r="B5985" s="47"/>
      <c r="C5985" s="47"/>
      <c r="D5985" s="12">
        <v>3964000</v>
      </c>
      <c r="E5985" s="12">
        <v>3964000</v>
      </c>
      <c r="F5985" s="12">
        <v>1382897.07</v>
      </c>
      <c r="G5985" s="12">
        <v>34.89</v>
      </c>
    </row>
    <row r="5986" spans="1:7" x14ac:dyDescent="0.3">
      <c r="A5986" s="13" t="s">
        <v>218</v>
      </c>
      <c r="B5986" s="13"/>
      <c r="C5986" s="13" t="s">
        <v>581</v>
      </c>
      <c r="D5986" s="14">
        <v>261000</v>
      </c>
      <c r="E5986" s="14">
        <v>261000</v>
      </c>
      <c r="F5986" s="14">
        <v>50720.480000000003</v>
      </c>
      <c r="G5986" s="14">
        <v>19.43</v>
      </c>
    </row>
    <row r="5987" spans="1:7" x14ac:dyDescent="0.3">
      <c r="A5987" t="s">
        <v>220</v>
      </c>
      <c r="B5987" t="s">
        <v>816</v>
      </c>
      <c r="C5987" t="s">
        <v>583</v>
      </c>
      <c r="F5987" s="1">
        <v>50720.480000000003</v>
      </c>
    </row>
    <row r="5988" spans="1:7" x14ac:dyDescent="0.3">
      <c r="A5988" s="13" t="s">
        <v>228</v>
      </c>
      <c r="B5988" s="13"/>
      <c r="C5988" s="13" t="s">
        <v>586</v>
      </c>
      <c r="D5988" s="14">
        <v>15000</v>
      </c>
      <c r="E5988" s="14">
        <v>15000</v>
      </c>
      <c r="F5988" s="14">
        <v>0</v>
      </c>
      <c r="G5988" s="14">
        <v>0</v>
      </c>
    </row>
    <row r="5989" spans="1:7" x14ac:dyDescent="0.3">
      <c r="A5989" t="s">
        <v>230</v>
      </c>
      <c r="B5989" t="s">
        <v>816</v>
      </c>
      <c r="C5989" t="s">
        <v>586</v>
      </c>
      <c r="F5989" s="1">
        <v>0</v>
      </c>
    </row>
    <row r="5990" spans="1:7" x14ac:dyDescent="0.3">
      <c r="A5990" s="13" t="s">
        <v>231</v>
      </c>
      <c r="B5990" s="13"/>
      <c r="C5990" s="13" t="s">
        <v>587</v>
      </c>
      <c r="D5990" s="14">
        <v>42000</v>
      </c>
      <c r="E5990" s="14">
        <v>42000</v>
      </c>
      <c r="F5990" s="14">
        <v>8370.84</v>
      </c>
      <c r="G5990" s="14">
        <v>19.93</v>
      </c>
    </row>
    <row r="5991" spans="1:7" x14ac:dyDescent="0.3">
      <c r="A5991" t="s">
        <v>235</v>
      </c>
      <c r="B5991" t="s">
        <v>816</v>
      </c>
      <c r="C5991" t="s">
        <v>588</v>
      </c>
      <c r="F5991" s="1">
        <v>8370.84</v>
      </c>
    </row>
    <row r="5992" spans="1:7" x14ac:dyDescent="0.3">
      <c r="A5992" s="13" t="s">
        <v>241</v>
      </c>
      <c r="B5992" s="13"/>
      <c r="C5992" s="13" t="s">
        <v>589</v>
      </c>
      <c r="D5992" s="14">
        <v>37000</v>
      </c>
      <c r="E5992" s="14">
        <v>37000</v>
      </c>
      <c r="F5992" s="14">
        <v>1958</v>
      </c>
      <c r="G5992" s="14">
        <v>5.29</v>
      </c>
    </row>
    <row r="5993" spans="1:7" x14ac:dyDescent="0.3">
      <c r="A5993" t="s">
        <v>243</v>
      </c>
      <c r="B5993" t="s">
        <v>816</v>
      </c>
      <c r="C5993" t="s">
        <v>590</v>
      </c>
      <c r="F5993" s="1">
        <v>1958</v>
      </c>
    </row>
    <row r="5994" spans="1:7" x14ac:dyDescent="0.3">
      <c r="A5994" t="s">
        <v>245</v>
      </c>
      <c r="B5994" t="s">
        <v>816</v>
      </c>
      <c r="C5994" t="s">
        <v>591</v>
      </c>
      <c r="F5994" s="1">
        <v>0</v>
      </c>
    </row>
    <row r="5995" spans="1:7" x14ac:dyDescent="0.3">
      <c r="A5995" s="13" t="s">
        <v>251</v>
      </c>
      <c r="B5995" s="13"/>
      <c r="C5995" s="13" t="s">
        <v>593</v>
      </c>
      <c r="D5995" s="14">
        <v>300000</v>
      </c>
      <c r="E5995" s="14">
        <v>300000</v>
      </c>
      <c r="F5995" s="14">
        <v>0</v>
      </c>
      <c r="G5995" s="14">
        <v>0</v>
      </c>
    </row>
    <row r="5996" spans="1:7" x14ac:dyDescent="0.3">
      <c r="A5996" t="s">
        <v>253</v>
      </c>
      <c r="B5996" t="s">
        <v>816</v>
      </c>
      <c r="C5996" t="s">
        <v>594</v>
      </c>
      <c r="F5996" s="1">
        <v>0</v>
      </c>
    </row>
    <row r="5997" spans="1:7" x14ac:dyDescent="0.3">
      <c r="A5997" s="13" t="s">
        <v>265</v>
      </c>
      <c r="B5997" s="13"/>
      <c r="C5997" s="13" t="s">
        <v>595</v>
      </c>
      <c r="D5997" s="14">
        <v>239000</v>
      </c>
      <c r="E5997" s="14">
        <v>239000</v>
      </c>
      <c r="F5997" s="14">
        <v>0</v>
      </c>
      <c r="G5997" s="14">
        <v>0</v>
      </c>
    </row>
    <row r="5998" spans="1:7" x14ac:dyDescent="0.3">
      <c r="A5998" t="s">
        <v>267</v>
      </c>
      <c r="B5998" t="s">
        <v>816</v>
      </c>
      <c r="C5998" t="s">
        <v>596</v>
      </c>
      <c r="F5998" s="1">
        <v>0</v>
      </c>
    </row>
    <row r="5999" spans="1:7" x14ac:dyDescent="0.3">
      <c r="A5999" t="s">
        <v>271</v>
      </c>
      <c r="B5999" t="s">
        <v>816</v>
      </c>
      <c r="C5999" t="s">
        <v>597</v>
      </c>
      <c r="F5999" s="1">
        <v>0</v>
      </c>
    </row>
    <row r="6000" spans="1:7" x14ac:dyDescent="0.3">
      <c r="A6000" t="s">
        <v>279</v>
      </c>
      <c r="B6000" t="s">
        <v>816</v>
      </c>
      <c r="C6000" t="s">
        <v>600</v>
      </c>
      <c r="F6000" s="1">
        <v>0</v>
      </c>
    </row>
    <row r="6001" spans="1:7" x14ac:dyDescent="0.3">
      <c r="A6001" s="13" t="s">
        <v>288</v>
      </c>
      <c r="B6001" s="13"/>
      <c r="C6001" s="13" t="s">
        <v>603</v>
      </c>
      <c r="D6001" s="14">
        <v>10000</v>
      </c>
      <c r="E6001" s="14">
        <v>10000</v>
      </c>
      <c r="F6001" s="14">
        <v>0</v>
      </c>
      <c r="G6001" s="14">
        <v>0</v>
      </c>
    </row>
    <row r="6002" spans="1:7" x14ac:dyDescent="0.3">
      <c r="A6002" t="s">
        <v>294</v>
      </c>
      <c r="B6002" t="s">
        <v>816</v>
      </c>
      <c r="C6002" t="s">
        <v>605</v>
      </c>
      <c r="F6002" s="1">
        <v>0</v>
      </c>
    </row>
    <row r="6003" spans="1:7" x14ac:dyDescent="0.3">
      <c r="A6003" s="13" t="s">
        <v>357</v>
      </c>
      <c r="B6003" s="13"/>
      <c r="C6003" s="13" t="s">
        <v>622</v>
      </c>
      <c r="D6003" s="14">
        <v>3060000</v>
      </c>
      <c r="E6003" s="14">
        <v>3060000</v>
      </c>
      <c r="F6003" s="14">
        <v>1321847.75</v>
      </c>
      <c r="G6003" s="14">
        <v>43.2</v>
      </c>
    </row>
    <row r="6004" spans="1:7" x14ac:dyDescent="0.3">
      <c r="A6004" t="s">
        <v>360</v>
      </c>
      <c r="B6004" t="s">
        <v>816</v>
      </c>
      <c r="C6004" t="s">
        <v>957</v>
      </c>
      <c r="F6004" s="1">
        <v>1321847.75</v>
      </c>
    </row>
    <row r="6005" spans="1:7" x14ac:dyDescent="0.3">
      <c r="A6005" s="47" t="s">
        <v>1345</v>
      </c>
      <c r="B6005" s="47"/>
      <c r="C6005" s="47"/>
      <c r="D6005" s="12">
        <v>52000</v>
      </c>
      <c r="E6005" s="12">
        <v>52000</v>
      </c>
      <c r="F6005" s="12">
        <v>0</v>
      </c>
      <c r="G6005" s="12">
        <v>0</v>
      </c>
    </row>
    <row r="6006" spans="1:7" x14ac:dyDescent="0.3">
      <c r="A6006" s="13" t="s">
        <v>218</v>
      </c>
      <c r="B6006" s="13"/>
      <c r="C6006" s="13" t="s">
        <v>581</v>
      </c>
      <c r="D6006" s="14">
        <v>44000</v>
      </c>
      <c r="E6006" s="14">
        <v>44000</v>
      </c>
      <c r="F6006" s="14">
        <v>0</v>
      </c>
      <c r="G6006" s="14">
        <v>0</v>
      </c>
    </row>
    <row r="6007" spans="1:7" x14ac:dyDescent="0.3">
      <c r="A6007" t="s">
        <v>220</v>
      </c>
      <c r="B6007" t="s">
        <v>816</v>
      </c>
      <c r="C6007" t="s">
        <v>583</v>
      </c>
      <c r="F6007" s="1">
        <v>0</v>
      </c>
    </row>
    <row r="6008" spans="1:7" x14ac:dyDescent="0.3">
      <c r="A6008" s="13" t="s">
        <v>228</v>
      </c>
      <c r="B6008" s="13"/>
      <c r="C6008" s="13" t="s">
        <v>586</v>
      </c>
      <c r="D6008" s="14">
        <v>1000</v>
      </c>
      <c r="E6008" s="14">
        <v>1000</v>
      </c>
      <c r="F6008" s="14">
        <v>0</v>
      </c>
      <c r="G6008" s="14">
        <v>0</v>
      </c>
    </row>
    <row r="6009" spans="1:7" x14ac:dyDescent="0.3">
      <c r="A6009" t="s">
        <v>230</v>
      </c>
      <c r="B6009" t="s">
        <v>816</v>
      </c>
      <c r="C6009" t="s">
        <v>586</v>
      </c>
      <c r="F6009" s="1">
        <v>0</v>
      </c>
    </row>
    <row r="6010" spans="1:7" x14ac:dyDescent="0.3">
      <c r="A6010" s="13" t="s">
        <v>231</v>
      </c>
      <c r="B6010" s="13"/>
      <c r="C6010" s="13" t="s">
        <v>587</v>
      </c>
      <c r="D6010" s="14">
        <v>7000</v>
      </c>
      <c r="E6010" s="14">
        <v>7000</v>
      </c>
      <c r="F6010" s="14">
        <v>0</v>
      </c>
      <c r="G6010" s="14">
        <v>0</v>
      </c>
    </row>
    <row r="6011" spans="1:7" x14ac:dyDescent="0.3">
      <c r="A6011" t="s">
        <v>235</v>
      </c>
      <c r="B6011" t="s">
        <v>816</v>
      </c>
      <c r="C6011" t="s">
        <v>588</v>
      </c>
      <c r="F6011" s="1">
        <v>0</v>
      </c>
    </row>
    <row r="6012" spans="1:7" x14ac:dyDescent="0.3">
      <c r="A6012" s="47" t="s">
        <v>1346</v>
      </c>
      <c r="B6012" s="47"/>
      <c r="C6012" s="47"/>
      <c r="D6012" s="12">
        <v>100000</v>
      </c>
      <c r="E6012" s="12">
        <v>100000</v>
      </c>
      <c r="F6012" s="12">
        <v>0</v>
      </c>
      <c r="G6012" s="12">
        <v>0</v>
      </c>
    </row>
    <row r="6013" spans="1:7" x14ac:dyDescent="0.3">
      <c r="A6013" s="13" t="s">
        <v>218</v>
      </c>
      <c r="B6013" s="13"/>
      <c r="C6013" s="13" t="s">
        <v>581</v>
      </c>
      <c r="D6013" s="14">
        <v>47000</v>
      </c>
      <c r="E6013" s="14">
        <v>47000</v>
      </c>
      <c r="F6013" s="14">
        <v>0</v>
      </c>
      <c r="G6013" s="14">
        <v>0</v>
      </c>
    </row>
    <row r="6014" spans="1:7" x14ac:dyDescent="0.3">
      <c r="A6014" t="s">
        <v>220</v>
      </c>
      <c r="B6014" t="s">
        <v>816</v>
      </c>
      <c r="C6014" t="s">
        <v>583</v>
      </c>
      <c r="F6014" s="1">
        <v>0</v>
      </c>
    </row>
    <row r="6015" spans="1:7" x14ac:dyDescent="0.3">
      <c r="A6015" s="13" t="s">
        <v>228</v>
      </c>
      <c r="B6015" s="13"/>
      <c r="C6015" s="13" t="s">
        <v>586</v>
      </c>
      <c r="D6015" s="14">
        <v>1000</v>
      </c>
      <c r="E6015" s="14">
        <v>1000</v>
      </c>
      <c r="F6015" s="14">
        <v>0</v>
      </c>
      <c r="G6015" s="14">
        <v>0</v>
      </c>
    </row>
    <row r="6016" spans="1:7" x14ac:dyDescent="0.3">
      <c r="A6016" t="s">
        <v>230</v>
      </c>
      <c r="B6016" t="s">
        <v>816</v>
      </c>
      <c r="C6016" t="s">
        <v>586</v>
      </c>
      <c r="F6016" s="1">
        <v>0</v>
      </c>
    </row>
    <row r="6017" spans="1:7" x14ac:dyDescent="0.3">
      <c r="A6017" s="13" t="s">
        <v>231</v>
      </c>
      <c r="B6017" s="13"/>
      <c r="C6017" s="13" t="s">
        <v>587</v>
      </c>
      <c r="D6017" s="14">
        <v>10000</v>
      </c>
      <c r="E6017" s="14">
        <v>10000</v>
      </c>
      <c r="F6017" s="14">
        <v>0</v>
      </c>
      <c r="G6017" s="14">
        <v>0</v>
      </c>
    </row>
    <row r="6018" spans="1:7" x14ac:dyDescent="0.3">
      <c r="A6018" t="s">
        <v>235</v>
      </c>
      <c r="B6018" t="s">
        <v>816</v>
      </c>
      <c r="C6018" t="s">
        <v>588</v>
      </c>
      <c r="F6018" s="1">
        <v>0</v>
      </c>
    </row>
    <row r="6019" spans="1:7" x14ac:dyDescent="0.3">
      <c r="A6019" s="13" t="s">
        <v>241</v>
      </c>
      <c r="B6019" s="13"/>
      <c r="C6019" s="13" t="s">
        <v>589</v>
      </c>
      <c r="D6019" s="14">
        <v>31000</v>
      </c>
      <c r="E6019" s="14">
        <v>31000</v>
      </c>
      <c r="F6019" s="14">
        <v>0</v>
      </c>
      <c r="G6019" s="14">
        <v>0</v>
      </c>
    </row>
    <row r="6020" spans="1:7" x14ac:dyDescent="0.3">
      <c r="A6020" t="s">
        <v>243</v>
      </c>
      <c r="B6020" t="s">
        <v>816</v>
      </c>
      <c r="C6020" t="s">
        <v>590</v>
      </c>
      <c r="F6020" s="1">
        <v>0</v>
      </c>
    </row>
    <row r="6021" spans="1:7" x14ac:dyDescent="0.3">
      <c r="A6021" t="s">
        <v>245</v>
      </c>
      <c r="B6021" t="s">
        <v>816</v>
      </c>
      <c r="C6021" t="s">
        <v>591</v>
      </c>
      <c r="F6021" s="1">
        <v>0</v>
      </c>
    </row>
    <row r="6022" spans="1:7" x14ac:dyDescent="0.3">
      <c r="A6022" s="13" t="s">
        <v>265</v>
      </c>
      <c r="B6022" s="13"/>
      <c r="C6022" s="13" t="s">
        <v>595</v>
      </c>
      <c r="D6022" s="14">
        <v>6000</v>
      </c>
      <c r="E6022" s="14">
        <v>6000</v>
      </c>
      <c r="F6022" s="14">
        <v>0</v>
      </c>
      <c r="G6022" s="14">
        <v>0</v>
      </c>
    </row>
    <row r="6023" spans="1:7" x14ac:dyDescent="0.3">
      <c r="A6023" t="s">
        <v>271</v>
      </c>
      <c r="B6023" t="s">
        <v>816</v>
      </c>
      <c r="C6023" t="s">
        <v>597</v>
      </c>
      <c r="F6023" s="1">
        <v>0</v>
      </c>
    </row>
    <row r="6024" spans="1:7" x14ac:dyDescent="0.3">
      <c r="A6024" s="13" t="s">
        <v>288</v>
      </c>
      <c r="B6024" s="13"/>
      <c r="C6024" s="13" t="s">
        <v>603</v>
      </c>
      <c r="D6024" s="14">
        <v>5000</v>
      </c>
      <c r="E6024" s="14">
        <v>5000</v>
      </c>
      <c r="F6024" s="14">
        <v>0</v>
      </c>
      <c r="G6024" s="14">
        <v>0</v>
      </c>
    </row>
    <row r="6025" spans="1:7" x14ac:dyDescent="0.3">
      <c r="A6025" t="s">
        <v>294</v>
      </c>
      <c r="B6025" t="s">
        <v>816</v>
      </c>
      <c r="C6025" t="s">
        <v>605</v>
      </c>
      <c r="F6025" s="1">
        <v>0</v>
      </c>
    </row>
    <row r="6026" spans="1:7" x14ac:dyDescent="0.3">
      <c r="A6026" s="47" t="s">
        <v>1347</v>
      </c>
      <c r="B6026" s="47"/>
      <c r="C6026" s="47"/>
      <c r="D6026" s="12">
        <v>99000</v>
      </c>
      <c r="E6026" s="12">
        <v>99000</v>
      </c>
      <c r="F6026" s="12">
        <v>0</v>
      </c>
      <c r="G6026" s="12">
        <v>0</v>
      </c>
    </row>
    <row r="6027" spans="1:7" x14ac:dyDescent="0.3">
      <c r="A6027" s="13" t="s">
        <v>218</v>
      </c>
      <c r="B6027" s="13"/>
      <c r="C6027" s="13" t="s">
        <v>581</v>
      </c>
      <c r="D6027" s="14">
        <v>25000</v>
      </c>
      <c r="E6027" s="14">
        <v>25000</v>
      </c>
      <c r="F6027" s="14">
        <v>0</v>
      </c>
      <c r="G6027" s="14">
        <v>0</v>
      </c>
    </row>
    <row r="6028" spans="1:7" x14ac:dyDescent="0.3">
      <c r="A6028" t="s">
        <v>220</v>
      </c>
      <c r="B6028" t="s">
        <v>816</v>
      </c>
      <c r="C6028" t="s">
        <v>583</v>
      </c>
      <c r="F6028" s="1">
        <v>0</v>
      </c>
    </row>
    <row r="6029" spans="1:7" x14ac:dyDescent="0.3">
      <c r="A6029" s="13" t="s">
        <v>228</v>
      </c>
      <c r="B6029" s="13"/>
      <c r="C6029" s="13" t="s">
        <v>586</v>
      </c>
      <c r="D6029" s="14">
        <v>1000</v>
      </c>
      <c r="E6029" s="14">
        <v>1000</v>
      </c>
      <c r="F6029" s="14">
        <v>0</v>
      </c>
      <c r="G6029" s="14">
        <v>0</v>
      </c>
    </row>
    <row r="6030" spans="1:7" x14ac:dyDescent="0.3">
      <c r="A6030" t="s">
        <v>230</v>
      </c>
      <c r="B6030" t="s">
        <v>816</v>
      </c>
      <c r="C6030" t="s">
        <v>586</v>
      </c>
      <c r="F6030" s="1">
        <v>0</v>
      </c>
    </row>
    <row r="6031" spans="1:7" x14ac:dyDescent="0.3">
      <c r="A6031" s="13" t="s">
        <v>231</v>
      </c>
      <c r="B6031" s="13"/>
      <c r="C6031" s="13" t="s">
        <v>587</v>
      </c>
      <c r="D6031" s="14">
        <v>4000</v>
      </c>
      <c r="E6031" s="14">
        <v>4000</v>
      </c>
      <c r="F6031" s="14">
        <v>0</v>
      </c>
      <c r="G6031" s="14">
        <v>0</v>
      </c>
    </row>
    <row r="6032" spans="1:7" x14ac:dyDescent="0.3">
      <c r="A6032" t="s">
        <v>235</v>
      </c>
      <c r="B6032" t="s">
        <v>816</v>
      </c>
      <c r="C6032" t="s">
        <v>588</v>
      </c>
      <c r="F6032" s="1">
        <v>0</v>
      </c>
    </row>
    <row r="6033" spans="1:7" x14ac:dyDescent="0.3">
      <c r="A6033" s="13" t="s">
        <v>241</v>
      </c>
      <c r="B6033" s="13"/>
      <c r="C6033" s="13" t="s">
        <v>589</v>
      </c>
      <c r="D6033" s="14">
        <v>18000</v>
      </c>
      <c r="E6033" s="14">
        <v>18000</v>
      </c>
      <c r="F6033" s="14">
        <v>0</v>
      </c>
      <c r="G6033" s="14">
        <v>0</v>
      </c>
    </row>
    <row r="6034" spans="1:7" x14ac:dyDescent="0.3">
      <c r="A6034" t="s">
        <v>243</v>
      </c>
      <c r="B6034" t="s">
        <v>816</v>
      </c>
      <c r="C6034" t="s">
        <v>590</v>
      </c>
      <c r="F6034" s="1">
        <v>0</v>
      </c>
    </row>
    <row r="6035" spans="1:7" x14ac:dyDescent="0.3">
      <c r="A6035" t="s">
        <v>245</v>
      </c>
      <c r="B6035" t="s">
        <v>816</v>
      </c>
      <c r="C6035" t="s">
        <v>591</v>
      </c>
      <c r="F6035" s="1">
        <v>0</v>
      </c>
    </row>
    <row r="6036" spans="1:7" x14ac:dyDescent="0.3">
      <c r="A6036" s="13" t="s">
        <v>265</v>
      </c>
      <c r="B6036" s="13"/>
      <c r="C6036" s="13" t="s">
        <v>595</v>
      </c>
      <c r="D6036" s="14">
        <v>24000</v>
      </c>
      <c r="E6036" s="14">
        <v>24000</v>
      </c>
      <c r="F6036" s="14">
        <v>0</v>
      </c>
      <c r="G6036" s="14">
        <v>0</v>
      </c>
    </row>
    <row r="6037" spans="1:7" x14ac:dyDescent="0.3">
      <c r="A6037" t="s">
        <v>275</v>
      </c>
      <c r="B6037" t="s">
        <v>816</v>
      </c>
      <c r="C6037" t="s">
        <v>598</v>
      </c>
      <c r="F6037" s="1">
        <v>0</v>
      </c>
    </row>
    <row r="6038" spans="1:7" x14ac:dyDescent="0.3">
      <c r="A6038" t="s">
        <v>279</v>
      </c>
      <c r="B6038" t="s">
        <v>816</v>
      </c>
      <c r="C6038" t="s">
        <v>600</v>
      </c>
      <c r="F6038" s="1">
        <v>0</v>
      </c>
    </row>
    <row r="6039" spans="1:7" x14ac:dyDescent="0.3">
      <c r="A6039" t="s">
        <v>283</v>
      </c>
      <c r="B6039" t="s">
        <v>816</v>
      </c>
      <c r="C6039" t="s">
        <v>601</v>
      </c>
      <c r="F6039" s="1">
        <v>0</v>
      </c>
    </row>
    <row r="6040" spans="1:7" x14ac:dyDescent="0.3">
      <c r="A6040" s="13" t="s">
        <v>288</v>
      </c>
      <c r="B6040" s="13"/>
      <c r="C6040" s="13" t="s">
        <v>603</v>
      </c>
      <c r="D6040" s="14">
        <v>2000</v>
      </c>
      <c r="E6040" s="14">
        <v>2000</v>
      </c>
      <c r="F6040" s="14">
        <v>0</v>
      </c>
      <c r="G6040" s="14">
        <v>0</v>
      </c>
    </row>
    <row r="6041" spans="1:7" x14ac:dyDescent="0.3">
      <c r="A6041" t="s">
        <v>294</v>
      </c>
      <c r="B6041" t="s">
        <v>816</v>
      </c>
      <c r="C6041" t="s">
        <v>605</v>
      </c>
      <c r="F6041" s="1">
        <v>0</v>
      </c>
    </row>
    <row r="6042" spans="1:7" x14ac:dyDescent="0.3">
      <c r="A6042" s="13" t="s">
        <v>357</v>
      </c>
      <c r="B6042" s="13"/>
      <c r="C6042" s="13" t="s">
        <v>622</v>
      </c>
      <c r="D6042" s="14">
        <v>25000</v>
      </c>
      <c r="E6042" s="14">
        <v>25000</v>
      </c>
      <c r="F6042" s="14">
        <v>0</v>
      </c>
      <c r="G6042" s="14">
        <v>0</v>
      </c>
    </row>
    <row r="6043" spans="1:7" x14ac:dyDescent="0.3">
      <c r="A6043" t="s">
        <v>360</v>
      </c>
      <c r="B6043" t="s">
        <v>816</v>
      </c>
      <c r="C6043" t="s">
        <v>957</v>
      </c>
      <c r="F6043" s="1">
        <v>0</v>
      </c>
    </row>
    <row r="6044" spans="1:7" x14ac:dyDescent="0.3">
      <c r="A6044" s="47" t="s">
        <v>1348</v>
      </c>
      <c r="B6044" s="47"/>
      <c r="C6044" s="47"/>
      <c r="D6044" s="12">
        <v>300000</v>
      </c>
      <c r="E6044" s="12">
        <v>300000</v>
      </c>
      <c r="F6044" s="12">
        <v>0</v>
      </c>
      <c r="G6044" s="12">
        <v>0</v>
      </c>
    </row>
    <row r="6045" spans="1:7" x14ac:dyDescent="0.3">
      <c r="A6045" s="13" t="s">
        <v>218</v>
      </c>
      <c r="B6045" s="13"/>
      <c r="C6045" s="13" t="s">
        <v>581</v>
      </c>
      <c r="D6045" s="14">
        <v>47000</v>
      </c>
      <c r="E6045" s="14">
        <v>47000</v>
      </c>
      <c r="F6045" s="14">
        <v>0</v>
      </c>
      <c r="G6045" s="14">
        <v>0</v>
      </c>
    </row>
    <row r="6046" spans="1:7" x14ac:dyDescent="0.3">
      <c r="A6046" t="s">
        <v>220</v>
      </c>
      <c r="B6046" t="s">
        <v>816</v>
      </c>
      <c r="C6046" t="s">
        <v>583</v>
      </c>
      <c r="F6046" s="1">
        <v>0</v>
      </c>
    </row>
    <row r="6047" spans="1:7" x14ac:dyDescent="0.3">
      <c r="A6047" s="13" t="s">
        <v>228</v>
      </c>
      <c r="B6047" s="13"/>
      <c r="C6047" s="13" t="s">
        <v>586</v>
      </c>
      <c r="D6047" s="14">
        <v>1000</v>
      </c>
      <c r="E6047" s="14">
        <v>1000</v>
      </c>
      <c r="F6047" s="14">
        <v>0</v>
      </c>
      <c r="G6047" s="14">
        <v>0</v>
      </c>
    </row>
    <row r="6048" spans="1:7" x14ac:dyDescent="0.3">
      <c r="A6048" t="s">
        <v>230</v>
      </c>
      <c r="B6048" t="s">
        <v>816</v>
      </c>
      <c r="C6048" t="s">
        <v>586</v>
      </c>
      <c r="F6048" s="1">
        <v>0</v>
      </c>
    </row>
    <row r="6049" spans="1:7" x14ac:dyDescent="0.3">
      <c r="A6049" s="13" t="s">
        <v>231</v>
      </c>
      <c r="B6049" s="13"/>
      <c r="C6049" s="13" t="s">
        <v>587</v>
      </c>
      <c r="D6049" s="14">
        <v>8000</v>
      </c>
      <c r="E6049" s="14">
        <v>8000</v>
      </c>
      <c r="F6049" s="14">
        <v>0</v>
      </c>
      <c r="G6049" s="14">
        <v>0</v>
      </c>
    </row>
    <row r="6050" spans="1:7" x14ac:dyDescent="0.3">
      <c r="A6050" t="s">
        <v>235</v>
      </c>
      <c r="B6050" t="s">
        <v>816</v>
      </c>
      <c r="C6050" t="s">
        <v>588</v>
      </c>
      <c r="F6050" s="1">
        <v>0</v>
      </c>
    </row>
    <row r="6051" spans="1:7" x14ac:dyDescent="0.3">
      <c r="A6051" s="13" t="s">
        <v>241</v>
      </c>
      <c r="B6051" s="13"/>
      <c r="C6051" s="13" t="s">
        <v>589</v>
      </c>
      <c r="D6051" s="14">
        <v>51000</v>
      </c>
      <c r="E6051" s="14">
        <v>51000</v>
      </c>
      <c r="F6051" s="14">
        <v>0</v>
      </c>
      <c r="G6051" s="14">
        <v>0</v>
      </c>
    </row>
    <row r="6052" spans="1:7" x14ac:dyDescent="0.3">
      <c r="A6052" t="s">
        <v>243</v>
      </c>
      <c r="B6052" t="s">
        <v>816</v>
      </c>
      <c r="C6052" t="s">
        <v>590</v>
      </c>
      <c r="F6052" s="1">
        <v>0</v>
      </c>
    </row>
    <row r="6053" spans="1:7" x14ac:dyDescent="0.3">
      <c r="A6053" t="s">
        <v>245</v>
      </c>
      <c r="B6053" t="s">
        <v>816</v>
      </c>
      <c r="C6053" t="s">
        <v>591</v>
      </c>
      <c r="F6053" s="1">
        <v>0</v>
      </c>
    </row>
    <row r="6054" spans="1:7" x14ac:dyDescent="0.3">
      <c r="A6054" s="13" t="s">
        <v>265</v>
      </c>
      <c r="B6054" s="13"/>
      <c r="C6054" s="13" t="s">
        <v>595</v>
      </c>
      <c r="D6054" s="14">
        <v>50000</v>
      </c>
      <c r="E6054" s="14">
        <v>50000</v>
      </c>
      <c r="F6054" s="14">
        <v>0</v>
      </c>
      <c r="G6054" s="14">
        <v>0</v>
      </c>
    </row>
    <row r="6055" spans="1:7" x14ac:dyDescent="0.3">
      <c r="A6055" t="s">
        <v>279</v>
      </c>
      <c r="B6055" t="s">
        <v>816</v>
      </c>
      <c r="C6055" t="s">
        <v>600</v>
      </c>
      <c r="F6055" s="1">
        <v>0</v>
      </c>
    </row>
    <row r="6056" spans="1:7" x14ac:dyDescent="0.3">
      <c r="A6056" t="s">
        <v>283</v>
      </c>
      <c r="B6056" t="s">
        <v>816</v>
      </c>
      <c r="C6056" t="s">
        <v>601</v>
      </c>
      <c r="F6056" s="1">
        <v>0</v>
      </c>
    </row>
    <row r="6057" spans="1:7" x14ac:dyDescent="0.3">
      <c r="A6057" s="13" t="s">
        <v>288</v>
      </c>
      <c r="B6057" s="13"/>
      <c r="C6057" s="13" t="s">
        <v>603</v>
      </c>
      <c r="D6057" s="14">
        <v>10000</v>
      </c>
      <c r="E6057" s="14">
        <v>10000</v>
      </c>
      <c r="F6057" s="14">
        <v>0</v>
      </c>
      <c r="G6057" s="14">
        <v>0</v>
      </c>
    </row>
    <row r="6058" spans="1:7" x14ac:dyDescent="0.3">
      <c r="A6058" t="s">
        <v>294</v>
      </c>
      <c r="B6058" t="s">
        <v>816</v>
      </c>
      <c r="C6058" t="s">
        <v>605</v>
      </c>
      <c r="F6058" s="1">
        <v>0</v>
      </c>
    </row>
    <row r="6059" spans="1:7" x14ac:dyDescent="0.3">
      <c r="A6059" s="13" t="s">
        <v>357</v>
      </c>
      <c r="B6059" s="13"/>
      <c r="C6059" s="13" t="s">
        <v>622</v>
      </c>
      <c r="D6059" s="14">
        <v>133000</v>
      </c>
      <c r="E6059" s="14">
        <v>133000</v>
      </c>
      <c r="F6059" s="14">
        <v>0</v>
      </c>
      <c r="G6059" s="14">
        <v>0</v>
      </c>
    </row>
    <row r="6060" spans="1:7" x14ac:dyDescent="0.3">
      <c r="A6060" t="s">
        <v>360</v>
      </c>
      <c r="B6060" t="s">
        <v>816</v>
      </c>
      <c r="C6060" t="s">
        <v>957</v>
      </c>
      <c r="F6060" s="1">
        <v>0</v>
      </c>
    </row>
    <row r="6061" spans="1:7" x14ac:dyDescent="0.3">
      <c r="A6061" s="51" t="s">
        <v>644</v>
      </c>
      <c r="B6061" s="51"/>
      <c r="C6061" s="51"/>
      <c r="D6061" s="14">
        <v>20239000</v>
      </c>
      <c r="E6061" s="14">
        <v>20239000</v>
      </c>
      <c r="F6061" s="14">
        <v>8423897.8100000005</v>
      </c>
      <c r="G6061" s="14">
        <v>41.62</v>
      </c>
    </row>
    <row r="6062" spans="1:7" x14ac:dyDescent="0.3">
      <c r="A6062" s="78" t="s">
        <v>645</v>
      </c>
      <c r="B6062" s="78"/>
      <c r="C6062" s="78"/>
      <c r="D6062" s="53">
        <v>15064000</v>
      </c>
      <c r="E6062" s="53">
        <v>15064000</v>
      </c>
      <c r="F6062" s="53">
        <v>6871769.8399999999</v>
      </c>
      <c r="G6062" s="53">
        <v>45.62</v>
      </c>
    </row>
    <row r="6063" spans="1:7" x14ac:dyDescent="0.3">
      <c r="A6063" s="78" t="s">
        <v>696</v>
      </c>
      <c r="B6063" s="78"/>
      <c r="C6063" s="78"/>
      <c r="D6063" s="53">
        <v>5175000</v>
      </c>
      <c r="E6063" s="53">
        <v>5175000</v>
      </c>
      <c r="F6063" s="53">
        <v>1552127.97</v>
      </c>
      <c r="G6063" s="53">
        <v>29.99</v>
      </c>
    </row>
    <row r="6065" spans="1:7" ht="18" customHeight="1" x14ac:dyDescent="0.35">
      <c r="A6065" s="36" t="s">
        <v>1349</v>
      </c>
      <c r="B6065" s="36"/>
      <c r="C6065" s="36"/>
      <c r="D6065" s="36"/>
      <c r="E6065" s="36"/>
      <c r="F6065" s="36"/>
      <c r="G6065" s="36"/>
    </row>
    <row r="6066" spans="1:7" ht="28.8" x14ac:dyDescent="0.3">
      <c r="A6066" s="40" t="s">
        <v>469</v>
      </c>
      <c r="B6066" s="40" t="s">
        <v>573</v>
      </c>
      <c r="C6066" s="40" t="s">
        <v>574</v>
      </c>
      <c r="D6066" s="6" t="s">
        <v>575</v>
      </c>
      <c r="E6066" s="6" t="s">
        <v>576</v>
      </c>
      <c r="F6066" s="6" t="s">
        <v>577</v>
      </c>
      <c r="G6066" s="6" t="s">
        <v>472</v>
      </c>
    </row>
    <row r="6067" spans="1:7" s="73" customFormat="1" ht="10.050000000000001" customHeight="1" x14ac:dyDescent="0.3">
      <c r="A6067" s="71">
        <v>1</v>
      </c>
      <c r="B6067" s="71">
        <v>2</v>
      </c>
      <c r="C6067" s="71">
        <v>3</v>
      </c>
      <c r="D6067" s="7">
        <v>4</v>
      </c>
      <c r="E6067" s="7">
        <v>5</v>
      </c>
      <c r="F6067" s="71">
        <v>6</v>
      </c>
      <c r="G6067" s="72" t="s">
        <v>578</v>
      </c>
    </row>
    <row r="6068" spans="1:7" x14ac:dyDescent="0.3">
      <c r="A6068" s="44" t="s">
        <v>1350</v>
      </c>
      <c r="B6068" s="44"/>
      <c r="C6068" s="44"/>
      <c r="D6068" s="45">
        <v>8516000</v>
      </c>
      <c r="E6068" s="45">
        <v>8516000</v>
      </c>
      <c r="F6068" s="45">
        <v>4085674.67</v>
      </c>
      <c r="G6068" s="45">
        <v>47.98</v>
      </c>
    </row>
    <row r="6069" spans="1:7" x14ac:dyDescent="0.3">
      <c r="A6069" s="100" t="s">
        <v>1351</v>
      </c>
      <c r="B6069" s="100"/>
      <c r="C6069" s="100"/>
      <c r="D6069" s="101">
        <v>8516000</v>
      </c>
      <c r="E6069" s="101">
        <v>8516000</v>
      </c>
      <c r="F6069" s="101">
        <v>4085674.67</v>
      </c>
      <c r="G6069" s="101">
        <v>47.98</v>
      </c>
    </row>
    <row r="6070" spans="1:7" x14ac:dyDescent="0.3">
      <c r="A6070" s="13" t="s">
        <v>218</v>
      </c>
      <c r="B6070" s="13"/>
      <c r="C6070" s="13" t="s">
        <v>581</v>
      </c>
      <c r="D6070" s="14">
        <v>2101000</v>
      </c>
      <c r="E6070" s="14">
        <v>2101000</v>
      </c>
      <c r="F6070" s="14">
        <v>855630</v>
      </c>
      <c r="G6070" s="14">
        <v>40.72</v>
      </c>
    </row>
    <row r="6071" spans="1:7" x14ac:dyDescent="0.3">
      <c r="A6071" t="s">
        <v>220</v>
      </c>
      <c r="B6071" t="s">
        <v>582</v>
      </c>
      <c r="C6071" t="s">
        <v>583</v>
      </c>
      <c r="F6071" s="1">
        <v>855630</v>
      </c>
    </row>
    <row r="6072" spans="1:7" x14ac:dyDescent="0.3">
      <c r="A6072" s="13" t="s">
        <v>228</v>
      </c>
      <c r="B6072" s="13"/>
      <c r="C6072" s="13" t="s">
        <v>586</v>
      </c>
      <c r="D6072" s="14">
        <v>77000</v>
      </c>
      <c r="E6072" s="14">
        <v>77000</v>
      </c>
      <c r="F6072" s="14">
        <v>12400</v>
      </c>
      <c r="G6072" s="14">
        <v>16.100000000000001</v>
      </c>
    </row>
    <row r="6073" spans="1:7" x14ac:dyDescent="0.3">
      <c r="A6073" t="s">
        <v>230</v>
      </c>
      <c r="B6073" t="s">
        <v>582</v>
      </c>
      <c r="C6073" t="s">
        <v>586</v>
      </c>
      <c r="F6073" s="1">
        <v>12400</v>
      </c>
    </row>
    <row r="6074" spans="1:7" x14ac:dyDescent="0.3">
      <c r="A6074" s="13" t="s">
        <v>231</v>
      </c>
      <c r="B6074" s="13"/>
      <c r="C6074" s="13" t="s">
        <v>587</v>
      </c>
      <c r="D6074" s="14">
        <v>347000</v>
      </c>
      <c r="E6074" s="14">
        <v>347000</v>
      </c>
      <c r="F6074" s="14">
        <v>140210</v>
      </c>
      <c r="G6074" s="14">
        <v>40.409999999999997</v>
      </c>
    </row>
    <row r="6075" spans="1:7" x14ac:dyDescent="0.3">
      <c r="A6075" t="s">
        <v>235</v>
      </c>
      <c r="B6075" t="s">
        <v>582</v>
      </c>
      <c r="C6075" t="s">
        <v>588</v>
      </c>
      <c r="F6075" s="1">
        <v>140210</v>
      </c>
    </row>
    <row r="6076" spans="1:7" x14ac:dyDescent="0.3">
      <c r="A6076" s="13" t="s">
        <v>241</v>
      </c>
      <c r="B6076" s="13"/>
      <c r="C6076" s="13" t="s">
        <v>589</v>
      </c>
      <c r="D6076" s="14">
        <v>127000</v>
      </c>
      <c r="E6076" s="14">
        <v>127000</v>
      </c>
      <c r="F6076" s="14">
        <v>71383</v>
      </c>
      <c r="G6076" s="14">
        <v>56.21</v>
      </c>
    </row>
    <row r="6077" spans="1:7" x14ac:dyDescent="0.3">
      <c r="A6077" t="s">
        <v>243</v>
      </c>
      <c r="B6077" t="s">
        <v>582</v>
      </c>
      <c r="C6077" t="s">
        <v>590</v>
      </c>
      <c r="F6077" s="1">
        <v>20000</v>
      </c>
    </row>
    <row r="6078" spans="1:7" x14ac:dyDescent="0.3">
      <c r="A6078" t="s">
        <v>245</v>
      </c>
      <c r="B6078" t="s">
        <v>582</v>
      </c>
      <c r="C6078" t="s">
        <v>591</v>
      </c>
      <c r="F6078" s="1">
        <v>40633</v>
      </c>
    </row>
    <row r="6079" spans="1:7" x14ac:dyDescent="0.3">
      <c r="A6079" t="s">
        <v>247</v>
      </c>
      <c r="B6079" t="s">
        <v>582</v>
      </c>
      <c r="C6079" t="s">
        <v>592</v>
      </c>
      <c r="F6079" s="1">
        <v>4250</v>
      </c>
    </row>
    <row r="6080" spans="1:7" x14ac:dyDescent="0.3">
      <c r="A6080" t="s">
        <v>249</v>
      </c>
      <c r="B6080" t="s">
        <v>582</v>
      </c>
      <c r="C6080" t="s">
        <v>683</v>
      </c>
      <c r="F6080" s="1">
        <v>6500</v>
      </c>
    </row>
    <row r="6081" spans="1:7" x14ac:dyDescent="0.3">
      <c r="A6081" s="13" t="s">
        <v>251</v>
      </c>
      <c r="B6081" s="13"/>
      <c r="C6081" s="13" t="s">
        <v>593</v>
      </c>
      <c r="D6081" s="14">
        <v>300000</v>
      </c>
      <c r="E6081" s="14">
        <v>300000</v>
      </c>
      <c r="F6081" s="14">
        <v>136031.96</v>
      </c>
      <c r="G6081" s="14">
        <v>45.34</v>
      </c>
    </row>
    <row r="6082" spans="1:7" x14ac:dyDescent="0.3">
      <c r="A6082" t="s">
        <v>253</v>
      </c>
      <c r="B6082" t="s">
        <v>582</v>
      </c>
      <c r="C6082" t="s">
        <v>594</v>
      </c>
      <c r="F6082" s="1">
        <v>37500</v>
      </c>
    </row>
    <row r="6083" spans="1:7" x14ac:dyDescent="0.3">
      <c r="A6083" t="s">
        <v>257</v>
      </c>
      <c r="B6083" t="s">
        <v>582</v>
      </c>
      <c r="C6083" t="s">
        <v>639</v>
      </c>
      <c r="F6083" s="1">
        <v>70781.960000000006</v>
      </c>
    </row>
    <row r="6084" spans="1:7" x14ac:dyDescent="0.3">
      <c r="A6084" t="s">
        <v>259</v>
      </c>
      <c r="B6084" t="s">
        <v>582</v>
      </c>
      <c r="C6084" t="s">
        <v>627</v>
      </c>
      <c r="F6084" s="1">
        <v>9500</v>
      </c>
    </row>
    <row r="6085" spans="1:7" x14ac:dyDescent="0.3">
      <c r="A6085" t="s">
        <v>261</v>
      </c>
      <c r="B6085" t="s">
        <v>582</v>
      </c>
      <c r="C6085" t="s">
        <v>640</v>
      </c>
      <c r="F6085" s="1">
        <v>18250</v>
      </c>
    </row>
    <row r="6086" spans="1:7" x14ac:dyDescent="0.3">
      <c r="A6086" s="13" t="s">
        <v>265</v>
      </c>
      <c r="B6086" s="13"/>
      <c r="C6086" s="13" t="s">
        <v>595</v>
      </c>
      <c r="D6086" s="14">
        <v>1313000</v>
      </c>
      <c r="E6086" s="14">
        <v>1313000</v>
      </c>
      <c r="F6086" s="14">
        <v>912095.21</v>
      </c>
      <c r="G6086" s="14">
        <v>69.47</v>
      </c>
    </row>
    <row r="6087" spans="1:7" x14ac:dyDescent="0.3">
      <c r="A6087" t="s">
        <v>267</v>
      </c>
      <c r="B6087" t="s">
        <v>582</v>
      </c>
      <c r="C6087" t="s">
        <v>596</v>
      </c>
      <c r="F6087" s="1">
        <v>120135.16</v>
      </c>
    </row>
    <row r="6088" spans="1:7" x14ac:dyDescent="0.3">
      <c r="A6088" t="s">
        <v>269</v>
      </c>
      <c r="B6088" t="s">
        <v>582</v>
      </c>
      <c r="C6088" t="s">
        <v>628</v>
      </c>
      <c r="F6088" s="1">
        <v>10500</v>
      </c>
    </row>
    <row r="6089" spans="1:7" x14ac:dyDescent="0.3">
      <c r="A6089" t="s">
        <v>271</v>
      </c>
      <c r="B6089" t="s">
        <v>582</v>
      </c>
      <c r="C6089" t="s">
        <v>597</v>
      </c>
      <c r="F6089" s="1">
        <v>82000</v>
      </c>
    </row>
    <row r="6090" spans="1:7" x14ac:dyDescent="0.3">
      <c r="A6090" t="s">
        <v>273</v>
      </c>
      <c r="B6090" t="s">
        <v>582</v>
      </c>
      <c r="C6090" t="s">
        <v>642</v>
      </c>
      <c r="F6090" s="1">
        <v>68501.3</v>
      </c>
    </row>
    <row r="6091" spans="1:7" x14ac:dyDescent="0.3">
      <c r="A6091" t="s">
        <v>275</v>
      </c>
      <c r="B6091" t="s">
        <v>582</v>
      </c>
      <c r="C6091" t="s">
        <v>598</v>
      </c>
      <c r="F6091" s="1">
        <v>85900</v>
      </c>
    </row>
    <row r="6092" spans="1:7" x14ac:dyDescent="0.3">
      <c r="A6092" t="s">
        <v>279</v>
      </c>
      <c r="B6092" t="s">
        <v>582</v>
      </c>
      <c r="C6092" t="s">
        <v>600</v>
      </c>
      <c r="F6092" s="1">
        <v>348058.75</v>
      </c>
    </row>
    <row r="6093" spans="1:7" x14ac:dyDescent="0.3">
      <c r="A6093" t="s">
        <v>281</v>
      </c>
      <c r="B6093" t="s">
        <v>582</v>
      </c>
      <c r="C6093" t="s">
        <v>614</v>
      </c>
      <c r="F6093" s="1">
        <v>18750</v>
      </c>
    </row>
    <row r="6094" spans="1:7" x14ac:dyDescent="0.3">
      <c r="A6094" t="s">
        <v>283</v>
      </c>
      <c r="B6094" t="s">
        <v>582</v>
      </c>
      <c r="C6094" t="s">
        <v>601</v>
      </c>
      <c r="F6094" s="1">
        <v>178250</v>
      </c>
    </row>
    <row r="6095" spans="1:7" x14ac:dyDescent="0.3">
      <c r="A6095" s="13" t="s">
        <v>285</v>
      </c>
      <c r="B6095" s="13"/>
      <c r="C6095" s="13" t="s">
        <v>602</v>
      </c>
      <c r="D6095" s="14">
        <v>180000</v>
      </c>
      <c r="E6095" s="14">
        <v>180000</v>
      </c>
      <c r="F6095" s="14">
        <v>135500</v>
      </c>
      <c r="G6095" s="14">
        <v>75.28</v>
      </c>
    </row>
    <row r="6096" spans="1:7" x14ac:dyDescent="0.3">
      <c r="A6096" t="s">
        <v>287</v>
      </c>
      <c r="B6096" t="s">
        <v>582</v>
      </c>
      <c r="C6096" t="s">
        <v>602</v>
      </c>
      <c r="F6096" s="1">
        <v>135500</v>
      </c>
    </row>
    <row r="6097" spans="1:7" x14ac:dyDescent="0.3">
      <c r="A6097" s="13" t="s">
        <v>288</v>
      </c>
      <c r="B6097" s="13"/>
      <c r="C6097" s="13" t="s">
        <v>603</v>
      </c>
      <c r="D6097" s="14">
        <v>3975000</v>
      </c>
      <c r="E6097" s="14">
        <v>3975000</v>
      </c>
      <c r="F6097" s="14">
        <v>1774980</v>
      </c>
      <c r="G6097" s="14">
        <v>44.65</v>
      </c>
    </row>
    <row r="6098" spans="1:7" x14ac:dyDescent="0.3">
      <c r="A6098" t="s">
        <v>290</v>
      </c>
      <c r="B6098" t="s">
        <v>582</v>
      </c>
      <c r="C6098" t="s">
        <v>604</v>
      </c>
      <c r="F6098" s="1">
        <v>1507730</v>
      </c>
    </row>
    <row r="6099" spans="1:7" x14ac:dyDescent="0.3">
      <c r="A6099" t="s">
        <v>292</v>
      </c>
      <c r="B6099" t="s">
        <v>582</v>
      </c>
      <c r="C6099" t="s">
        <v>643</v>
      </c>
      <c r="F6099" s="1">
        <v>6250</v>
      </c>
    </row>
    <row r="6100" spans="1:7" x14ac:dyDescent="0.3">
      <c r="A6100" t="s">
        <v>294</v>
      </c>
      <c r="B6100" t="s">
        <v>582</v>
      </c>
      <c r="C6100" t="s">
        <v>605</v>
      </c>
      <c r="F6100" s="1">
        <v>250000</v>
      </c>
    </row>
    <row r="6101" spans="1:7" x14ac:dyDescent="0.3">
      <c r="A6101" t="s">
        <v>298</v>
      </c>
      <c r="B6101" t="s">
        <v>582</v>
      </c>
      <c r="C6101" t="s">
        <v>649</v>
      </c>
      <c r="F6101" s="1">
        <v>2250</v>
      </c>
    </row>
    <row r="6102" spans="1:7" x14ac:dyDescent="0.3">
      <c r="A6102" t="s">
        <v>300</v>
      </c>
      <c r="B6102" t="s">
        <v>582</v>
      </c>
      <c r="C6102" t="s">
        <v>603</v>
      </c>
      <c r="F6102" s="1">
        <v>8750</v>
      </c>
    </row>
    <row r="6103" spans="1:7" x14ac:dyDescent="0.3">
      <c r="A6103" s="13" t="s">
        <v>307</v>
      </c>
      <c r="B6103" s="13"/>
      <c r="C6103" s="13" t="s">
        <v>607</v>
      </c>
      <c r="D6103" s="14">
        <v>46000</v>
      </c>
      <c r="E6103" s="14">
        <v>46000</v>
      </c>
      <c r="F6103" s="14">
        <v>20444.5</v>
      </c>
      <c r="G6103" s="14">
        <v>44.44</v>
      </c>
    </row>
    <row r="6104" spans="1:7" x14ac:dyDescent="0.3">
      <c r="A6104" t="s">
        <v>309</v>
      </c>
      <c r="B6104" t="s">
        <v>582</v>
      </c>
      <c r="C6104" t="s">
        <v>608</v>
      </c>
      <c r="F6104" s="1">
        <v>20444.5</v>
      </c>
    </row>
    <row r="6105" spans="1:7" x14ac:dyDescent="0.3">
      <c r="A6105" s="13" t="s">
        <v>402</v>
      </c>
      <c r="B6105" s="13"/>
      <c r="C6105" s="13" t="s">
        <v>619</v>
      </c>
      <c r="D6105" s="14">
        <v>50000</v>
      </c>
      <c r="E6105" s="14">
        <v>50000</v>
      </c>
      <c r="F6105" s="14">
        <v>27000</v>
      </c>
      <c r="G6105" s="14">
        <v>54</v>
      </c>
    </row>
    <row r="6106" spans="1:7" x14ac:dyDescent="0.3">
      <c r="A6106" t="s">
        <v>404</v>
      </c>
      <c r="B6106" t="s">
        <v>582</v>
      </c>
      <c r="C6106" t="s">
        <v>620</v>
      </c>
      <c r="F6106" s="1">
        <v>27000</v>
      </c>
    </row>
    <row r="6107" spans="1:7" x14ac:dyDescent="0.3">
      <c r="A6107" s="51" t="s">
        <v>644</v>
      </c>
      <c r="B6107" s="51"/>
      <c r="C6107" s="51"/>
      <c r="D6107" s="14">
        <v>8516000</v>
      </c>
      <c r="E6107" s="14">
        <v>8516000</v>
      </c>
      <c r="F6107" s="14">
        <v>4085674.67</v>
      </c>
      <c r="G6107" s="14">
        <v>47.98</v>
      </c>
    </row>
    <row r="6108" spans="1:7" x14ac:dyDescent="0.3">
      <c r="A6108" s="78" t="s">
        <v>645</v>
      </c>
      <c r="B6108" s="78"/>
      <c r="C6108" s="78"/>
      <c r="D6108" s="53">
        <v>8516000</v>
      </c>
      <c r="E6108" s="53">
        <v>8516000</v>
      </c>
      <c r="F6108" s="53">
        <v>4085674.67</v>
      </c>
      <c r="G6108" s="53">
        <v>47.98</v>
      </c>
    </row>
    <row r="6110" spans="1:7" ht="18" customHeight="1" x14ac:dyDescent="0.3">
      <c r="A6110" s="51" t="s">
        <v>646</v>
      </c>
      <c r="B6110" s="51"/>
      <c r="C6110" s="51"/>
      <c r="D6110" s="14">
        <v>28755000</v>
      </c>
      <c r="E6110" s="14">
        <v>28755000</v>
      </c>
      <c r="F6110" s="14">
        <v>12509572.48</v>
      </c>
      <c r="G6110" s="14">
        <v>43.5</v>
      </c>
    </row>
    <row r="6113" spans="1:7" ht="19.95" customHeight="1" x14ac:dyDescent="0.35">
      <c r="A6113" s="36" t="s">
        <v>1352</v>
      </c>
      <c r="B6113" s="36"/>
      <c r="C6113" s="36"/>
      <c r="D6113" s="36"/>
      <c r="E6113" s="36"/>
      <c r="F6113" s="36"/>
      <c r="G6113" s="36"/>
    </row>
    <row r="6114" spans="1:7" ht="4.95" customHeight="1" x14ac:dyDescent="0.3"/>
    <row r="6115" spans="1:7" ht="18" customHeight="1" x14ac:dyDescent="0.35">
      <c r="A6115" s="36" t="s">
        <v>1353</v>
      </c>
      <c r="B6115" s="36"/>
      <c r="C6115" s="36"/>
      <c r="D6115" s="36"/>
      <c r="E6115" s="36"/>
      <c r="F6115" s="36"/>
      <c r="G6115" s="36"/>
    </row>
    <row r="6116" spans="1:7" ht="28.8" x14ac:dyDescent="0.3">
      <c r="A6116" s="40" t="s">
        <v>469</v>
      </c>
      <c r="B6116" s="40" t="s">
        <v>573</v>
      </c>
      <c r="C6116" s="40" t="s">
        <v>574</v>
      </c>
      <c r="D6116" s="6" t="s">
        <v>575</v>
      </c>
      <c r="E6116" s="6" t="s">
        <v>576</v>
      </c>
      <c r="F6116" s="6" t="s">
        <v>577</v>
      </c>
      <c r="G6116" s="6" t="s">
        <v>472</v>
      </c>
    </row>
    <row r="6117" spans="1:7" s="73" customFormat="1" ht="10.050000000000001" customHeight="1" x14ac:dyDescent="0.3">
      <c r="A6117" s="71">
        <v>1</v>
      </c>
      <c r="B6117" s="71">
        <v>2</v>
      </c>
      <c r="C6117" s="71">
        <v>3</v>
      </c>
      <c r="D6117" s="7">
        <v>4</v>
      </c>
      <c r="E6117" s="7">
        <v>5</v>
      </c>
      <c r="F6117" s="71">
        <v>6</v>
      </c>
      <c r="G6117" s="72" t="s">
        <v>578</v>
      </c>
    </row>
    <row r="6118" spans="1:7" x14ac:dyDescent="0.3">
      <c r="A6118" s="50" t="s">
        <v>579</v>
      </c>
      <c r="B6118" s="50"/>
      <c r="C6118" s="50"/>
      <c r="D6118" s="45">
        <v>19250000</v>
      </c>
      <c r="E6118" s="45">
        <v>19250000</v>
      </c>
      <c r="F6118" s="45">
        <v>6671095.4100000001</v>
      </c>
      <c r="G6118" s="45">
        <v>34.659999999999997</v>
      </c>
    </row>
    <row r="6119" spans="1:7" x14ac:dyDescent="0.3">
      <c r="A6119" s="47" t="s">
        <v>580</v>
      </c>
      <c r="B6119" s="47"/>
      <c r="C6119" s="47"/>
      <c r="D6119" s="12">
        <v>12533000</v>
      </c>
      <c r="E6119" s="12">
        <v>12533000</v>
      </c>
      <c r="F6119" s="12">
        <v>6635515.0199999996</v>
      </c>
      <c r="G6119" s="12">
        <v>52.94</v>
      </c>
    </row>
    <row r="6120" spans="1:7" x14ac:dyDescent="0.3">
      <c r="A6120" s="13" t="s">
        <v>218</v>
      </c>
      <c r="B6120" s="13"/>
      <c r="C6120" s="13" t="s">
        <v>581</v>
      </c>
      <c r="D6120" s="14">
        <v>9894000</v>
      </c>
      <c r="E6120" s="14">
        <v>9894000</v>
      </c>
      <c r="F6120" s="14">
        <v>5342823.6399999997</v>
      </c>
      <c r="G6120" s="14">
        <v>54</v>
      </c>
    </row>
    <row r="6121" spans="1:7" x14ac:dyDescent="0.3">
      <c r="A6121" t="s">
        <v>220</v>
      </c>
      <c r="B6121" t="s">
        <v>582</v>
      </c>
      <c r="C6121" t="s">
        <v>583</v>
      </c>
      <c r="F6121" s="1">
        <v>5338232.97</v>
      </c>
    </row>
    <row r="6122" spans="1:7" x14ac:dyDescent="0.3">
      <c r="A6122" t="s">
        <v>222</v>
      </c>
      <c r="B6122" t="s">
        <v>582</v>
      </c>
      <c r="C6122" t="s">
        <v>584</v>
      </c>
      <c r="F6122" s="1">
        <v>4590.67</v>
      </c>
    </row>
    <row r="6123" spans="1:7" x14ac:dyDescent="0.3">
      <c r="A6123" t="s">
        <v>224</v>
      </c>
      <c r="B6123" t="s">
        <v>582</v>
      </c>
      <c r="C6123" t="s">
        <v>585</v>
      </c>
      <c r="F6123" s="1">
        <v>0</v>
      </c>
    </row>
    <row r="6124" spans="1:7" x14ac:dyDescent="0.3">
      <c r="A6124" s="13" t="s">
        <v>228</v>
      </c>
      <c r="B6124" s="13"/>
      <c r="C6124" s="13" t="s">
        <v>586</v>
      </c>
      <c r="D6124" s="14">
        <v>225000</v>
      </c>
      <c r="E6124" s="14">
        <v>225000</v>
      </c>
      <c r="F6124" s="14">
        <v>173023.2</v>
      </c>
      <c r="G6124" s="14">
        <v>76.900000000000006</v>
      </c>
    </row>
    <row r="6125" spans="1:7" x14ac:dyDescent="0.3">
      <c r="A6125" t="s">
        <v>230</v>
      </c>
      <c r="B6125" t="s">
        <v>582</v>
      </c>
      <c r="C6125" t="s">
        <v>586</v>
      </c>
      <c r="F6125" s="1">
        <v>173023.2</v>
      </c>
    </row>
    <row r="6126" spans="1:7" x14ac:dyDescent="0.3">
      <c r="A6126" s="13" t="s">
        <v>231</v>
      </c>
      <c r="B6126" s="13"/>
      <c r="C6126" s="13" t="s">
        <v>587</v>
      </c>
      <c r="D6126" s="14">
        <v>1633000</v>
      </c>
      <c r="E6126" s="14">
        <v>1633000</v>
      </c>
      <c r="F6126" s="14">
        <v>865002.78</v>
      </c>
      <c r="G6126" s="14">
        <v>52.97</v>
      </c>
    </row>
    <row r="6127" spans="1:7" x14ac:dyDescent="0.3">
      <c r="A6127" t="s">
        <v>235</v>
      </c>
      <c r="B6127" t="s">
        <v>582</v>
      </c>
      <c r="C6127" t="s">
        <v>588</v>
      </c>
      <c r="F6127" s="1">
        <v>865002.78</v>
      </c>
    </row>
    <row r="6128" spans="1:7" x14ac:dyDescent="0.3">
      <c r="A6128" s="13" t="s">
        <v>241</v>
      </c>
      <c r="B6128" s="13"/>
      <c r="C6128" s="13" t="s">
        <v>589</v>
      </c>
      <c r="D6128" s="14">
        <v>215000</v>
      </c>
      <c r="E6128" s="14">
        <v>215000</v>
      </c>
      <c r="F6128" s="14">
        <v>73175.759999999995</v>
      </c>
      <c r="G6128" s="14">
        <v>34.04</v>
      </c>
    </row>
    <row r="6129" spans="1:7" x14ac:dyDescent="0.3">
      <c r="A6129" t="s">
        <v>243</v>
      </c>
      <c r="B6129" t="s">
        <v>582</v>
      </c>
      <c r="C6129" t="s">
        <v>590</v>
      </c>
      <c r="F6129" s="1">
        <v>0</v>
      </c>
    </row>
    <row r="6130" spans="1:7" x14ac:dyDescent="0.3">
      <c r="A6130" t="s">
        <v>245</v>
      </c>
      <c r="B6130" t="s">
        <v>582</v>
      </c>
      <c r="C6130" t="s">
        <v>591</v>
      </c>
      <c r="F6130" s="1">
        <v>71688.259999999995</v>
      </c>
    </row>
    <row r="6131" spans="1:7" x14ac:dyDescent="0.3">
      <c r="A6131" t="s">
        <v>247</v>
      </c>
      <c r="B6131" t="s">
        <v>582</v>
      </c>
      <c r="C6131" t="s">
        <v>592</v>
      </c>
      <c r="F6131" s="1">
        <v>1487.5</v>
      </c>
    </row>
    <row r="6132" spans="1:7" x14ac:dyDescent="0.3">
      <c r="A6132" s="13" t="s">
        <v>251</v>
      </c>
      <c r="B6132" s="13"/>
      <c r="C6132" s="13" t="s">
        <v>593</v>
      </c>
      <c r="D6132" s="14">
        <v>10000</v>
      </c>
      <c r="E6132" s="14">
        <v>10000</v>
      </c>
      <c r="F6132" s="14">
        <v>426.5</v>
      </c>
      <c r="G6132" s="14">
        <v>4.2699999999999996</v>
      </c>
    </row>
    <row r="6133" spans="1:7" x14ac:dyDescent="0.3">
      <c r="A6133" t="s">
        <v>253</v>
      </c>
      <c r="B6133" t="s">
        <v>582</v>
      </c>
      <c r="C6133" t="s">
        <v>594</v>
      </c>
      <c r="F6133" s="1">
        <v>426.5</v>
      </c>
    </row>
    <row r="6134" spans="1:7" x14ac:dyDescent="0.3">
      <c r="A6134" s="13" t="s">
        <v>265</v>
      </c>
      <c r="B6134" s="13"/>
      <c r="C6134" s="13" t="s">
        <v>595</v>
      </c>
      <c r="D6134" s="14">
        <v>305000</v>
      </c>
      <c r="E6134" s="14">
        <v>305000</v>
      </c>
      <c r="F6134" s="14">
        <v>125417.62</v>
      </c>
      <c r="G6134" s="14">
        <v>41.12</v>
      </c>
    </row>
    <row r="6135" spans="1:7" x14ac:dyDescent="0.3">
      <c r="A6135" t="s">
        <v>271</v>
      </c>
      <c r="B6135" t="s">
        <v>582</v>
      </c>
      <c r="C6135" t="s">
        <v>597</v>
      </c>
      <c r="F6135" s="1">
        <v>0</v>
      </c>
    </row>
    <row r="6136" spans="1:7" x14ac:dyDescent="0.3">
      <c r="A6136" t="s">
        <v>277</v>
      </c>
      <c r="B6136" t="s">
        <v>582</v>
      </c>
      <c r="C6136" t="s">
        <v>599</v>
      </c>
      <c r="F6136" s="1">
        <v>0</v>
      </c>
    </row>
    <row r="6137" spans="1:7" x14ac:dyDescent="0.3">
      <c r="A6137" t="s">
        <v>279</v>
      </c>
      <c r="B6137" t="s">
        <v>582</v>
      </c>
      <c r="C6137" t="s">
        <v>600</v>
      </c>
      <c r="F6137" s="1">
        <v>125417.62</v>
      </c>
    </row>
    <row r="6138" spans="1:7" x14ac:dyDescent="0.3">
      <c r="A6138" s="13" t="s">
        <v>285</v>
      </c>
      <c r="B6138" s="13"/>
      <c r="C6138" s="13" t="s">
        <v>602</v>
      </c>
      <c r="D6138" s="14">
        <v>18000</v>
      </c>
      <c r="E6138" s="14">
        <v>18000</v>
      </c>
      <c r="F6138" s="14">
        <v>6904.76</v>
      </c>
      <c r="G6138" s="14">
        <v>38.36</v>
      </c>
    </row>
    <row r="6139" spans="1:7" x14ac:dyDescent="0.3">
      <c r="A6139" t="s">
        <v>287</v>
      </c>
      <c r="B6139" t="s">
        <v>582</v>
      </c>
      <c r="C6139" t="s">
        <v>602</v>
      </c>
      <c r="F6139" s="1">
        <v>6904.76</v>
      </c>
    </row>
    <row r="6140" spans="1:7" x14ac:dyDescent="0.3">
      <c r="A6140" s="13" t="s">
        <v>288</v>
      </c>
      <c r="B6140" s="13"/>
      <c r="C6140" s="13" t="s">
        <v>603</v>
      </c>
      <c r="D6140" s="14">
        <v>233000</v>
      </c>
      <c r="E6140" s="14">
        <v>233000</v>
      </c>
      <c r="F6140" s="14">
        <v>48740.76</v>
      </c>
      <c r="G6140" s="14">
        <v>20.92</v>
      </c>
    </row>
    <row r="6141" spans="1:7" x14ac:dyDescent="0.3">
      <c r="A6141" t="s">
        <v>290</v>
      </c>
      <c r="B6141" t="s">
        <v>582</v>
      </c>
      <c r="C6141" t="s">
        <v>604</v>
      </c>
      <c r="F6141" s="1">
        <v>48740.76</v>
      </c>
    </row>
    <row r="6142" spans="1:7" x14ac:dyDescent="0.3">
      <c r="A6142" t="s">
        <v>294</v>
      </c>
      <c r="B6142" t="s">
        <v>582</v>
      </c>
      <c r="C6142" t="s">
        <v>605</v>
      </c>
      <c r="F6142" s="1">
        <v>0</v>
      </c>
    </row>
    <row r="6143" spans="1:7" x14ac:dyDescent="0.3">
      <c r="A6143" s="47" t="s">
        <v>1354</v>
      </c>
      <c r="B6143" s="47"/>
      <c r="C6143" s="47"/>
      <c r="D6143" s="12">
        <v>72000</v>
      </c>
      <c r="E6143" s="12">
        <v>72000</v>
      </c>
      <c r="F6143" s="12">
        <v>35580.39</v>
      </c>
      <c r="G6143" s="12">
        <v>49.42</v>
      </c>
    </row>
    <row r="6144" spans="1:7" x14ac:dyDescent="0.3">
      <c r="A6144" s="13" t="s">
        <v>347</v>
      </c>
      <c r="B6144" s="13"/>
      <c r="C6144" s="13" t="s">
        <v>828</v>
      </c>
      <c r="D6144" s="14">
        <v>72000</v>
      </c>
      <c r="E6144" s="14">
        <v>72000</v>
      </c>
      <c r="F6144" s="14">
        <v>35580.39</v>
      </c>
      <c r="G6144" s="14">
        <v>49.42</v>
      </c>
    </row>
    <row r="6145" spans="1:7" x14ac:dyDescent="0.3">
      <c r="A6145" t="s">
        <v>349</v>
      </c>
      <c r="B6145" t="s">
        <v>582</v>
      </c>
      <c r="C6145" t="s">
        <v>886</v>
      </c>
      <c r="F6145" s="1">
        <v>35580.39</v>
      </c>
    </row>
    <row r="6146" spans="1:7" x14ac:dyDescent="0.3">
      <c r="A6146" s="47" t="s">
        <v>1355</v>
      </c>
      <c r="B6146" s="47"/>
      <c r="C6146" s="47"/>
      <c r="D6146" s="12">
        <v>6645000</v>
      </c>
      <c r="E6146" s="12">
        <v>6645000</v>
      </c>
      <c r="F6146" s="12">
        <v>0</v>
      </c>
      <c r="G6146" s="12">
        <v>0</v>
      </c>
    </row>
    <row r="6147" spans="1:7" x14ac:dyDescent="0.3">
      <c r="A6147" s="13" t="s">
        <v>307</v>
      </c>
      <c r="B6147" s="13"/>
      <c r="C6147" s="13" t="s">
        <v>607</v>
      </c>
      <c r="D6147" s="14">
        <v>100000</v>
      </c>
      <c r="E6147" s="14">
        <v>100000</v>
      </c>
      <c r="F6147" s="14">
        <v>0</v>
      </c>
      <c r="G6147" s="14">
        <v>0</v>
      </c>
    </row>
    <row r="6148" spans="1:7" x14ac:dyDescent="0.3">
      <c r="A6148" t="s">
        <v>313</v>
      </c>
      <c r="B6148" t="s">
        <v>582</v>
      </c>
      <c r="C6148" t="s">
        <v>609</v>
      </c>
      <c r="F6148" s="1">
        <v>0</v>
      </c>
    </row>
    <row r="6149" spans="1:7" x14ac:dyDescent="0.3">
      <c r="A6149" s="13" t="s">
        <v>385</v>
      </c>
      <c r="B6149" s="13"/>
      <c r="C6149" s="13" t="s">
        <v>1125</v>
      </c>
      <c r="D6149" s="14">
        <v>6545000</v>
      </c>
      <c r="E6149" s="14">
        <v>6545000</v>
      </c>
      <c r="F6149" s="14">
        <v>0</v>
      </c>
      <c r="G6149" s="14">
        <v>0</v>
      </c>
    </row>
    <row r="6150" spans="1:7" x14ac:dyDescent="0.3">
      <c r="A6150" t="s">
        <v>387</v>
      </c>
      <c r="B6150" t="s">
        <v>582</v>
      </c>
      <c r="C6150" t="s">
        <v>1126</v>
      </c>
      <c r="F6150" s="1">
        <v>0</v>
      </c>
    </row>
    <row r="6151" spans="1:7" x14ac:dyDescent="0.3">
      <c r="A6151" s="51" t="s">
        <v>644</v>
      </c>
      <c r="B6151" s="51"/>
      <c r="C6151" s="51"/>
      <c r="D6151" s="14">
        <v>19250000</v>
      </c>
      <c r="E6151" s="14">
        <v>19250000</v>
      </c>
      <c r="F6151" s="14">
        <v>6671095.4100000001</v>
      </c>
      <c r="G6151" s="14">
        <v>34.659999999999997</v>
      </c>
    </row>
    <row r="6152" spans="1:7" x14ac:dyDescent="0.3">
      <c r="A6152" s="78" t="s">
        <v>645</v>
      </c>
      <c r="B6152" s="78"/>
      <c r="C6152" s="78"/>
      <c r="D6152" s="53">
        <v>19250000</v>
      </c>
      <c r="E6152" s="53">
        <v>19250000</v>
      </c>
      <c r="F6152" s="53">
        <v>6671095.4100000001</v>
      </c>
      <c r="G6152" s="53">
        <v>34.659999999999997</v>
      </c>
    </row>
    <row r="6154" spans="1:7" ht="18" customHeight="1" x14ac:dyDescent="0.3">
      <c r="A6154" s="51" t="s">
        <v>646</v>
      </c>
      <c r="B6154" s="51"/>
      <c r="C6154" s="51"/>
      <c r="D6154" s="14">
        <v>19250000</v>
      </c>
      <c r="E6154" s="14">
        <v>19250000</v>
      </c>
      <c r="F6154" s="14">
        <v>6671095.4100000001</v>
      </c>
      <c r="G6154" s="14">
        <v>34.659999999999997</v>
      </c>
    </row>
    <row r="6157" spans="1:7" ht="19.95" customHeight="1" x14ac:dyDescent="0.35">
      <c r="A6157" s="36" t="s">
        <v>1356</v>
      </c>
      <c r="B6157" s="36"/>
      <c r="C6157" s="36"/>
      <c r="D6157" s="36"/>
      <c r="E6157" s="36"/>
      <c r="F6157" s="36"/>
      <c r="G6157" s="36"/>
    </row>
    <row r="6158" spans="1:7" ht="4.95" customHeight="1" x14ac:dyDescent="0.3"/>
    <row r="6159" spans="1:7" ht="18" customHeight="1" x14ac:dyDescent="0.35">
      <c r="A6159" s="36" t="s">
        <v>1357</v>
      </c>
      <c r="B6159" s="36"/>
      <c r="C6159" s="36"/>
      <c r="D6159" s="36"/>
      <c r="E6159" s="36"/>
      <c r="F6159" s="36"/>
      <c r="G6159" s="36"/>
    </row>
    <row r="6160" spans="1:7" ht="28.8" x14ac:dyDescent="0.3">
      <c r="A6160" s="40" t="s">
        <v>469</v>
      </c>
      <c r="B6160" s="40" t="s">
        <v>573</v>
      </c>
      <c r="C6160" s="40" t="s">
        <v>574</v>
      </c>
      <c r="D6160" s="6" t="s">
        <v>575</v>
      </c>
      <c r="E6160" s="6" t="s">
        <v>576</v>
      </c>
      <c r="F6160" s="6" t="s">
        <v>577</v>
      </c>
      <c r="G6160" s="6" t="s">
        <v>472</v>
      </c>
    </row>
    <row r="6161" spans="1:7" s="73" customFormat="1" ht="10.050000000000001" customHeight="1" x14ac:dyDescent="0.3">
      <c r="A6161" s="71">
        <v>1</v>
      </c>
      <c r="B6161" s="71">
        <v>2</v>
      </c>
      <c r="C6161" s="71">
        <v>3</v>
      </c>
      <c r="D6161" s="7">
        <v>4</v>
      </c>
      <c r="E6161" s="7">
        <v>5</v>
      </c>
      <c r="F6161" s="71">
        <v>6</v>
      </c>
      <c r="G6161" s="72" t="s">
        <v>578</v>
      </c>
    </row>
    <row r="6162" spans="1:7" x14ac:dyDescent="0.3">
      <c r="A6162" s="44" t="s">
        <v>579</v>
      </c>
      <c r="B6162" s="44"/>
      <c r="C6162" s="44"/>
      <c r="D6162" s="45">
        <v>18827000</v>
      </c>
      <c r="E6162" s="45">
        <v>18827000</v>
      </c>
      <c r="F6162" s="45">
        <v>8120052.3799999999</v>
      </c>
      <c r="G6162" s="45">
        <v>43.13</v>
      </c>
    </row>
    <row r="6163" spans="1:7" x14ac:dyDescent="0.3">
      <c r="A6163" s="47" t="s">
        <v>580</v>
      </c>
      <c r="B6163" s="47"/>
      <c r="C6163" s="47"/>
      <c r="D6163" s="12">
        <v>8827000</v>
      </c>
      <c r="E6163" s="12">
        <v>8827000</v>
      </c>
      <c r="F6163" s="12">
        <v>4397098.87</v>
      </c>
      <c r="G6163" s="12">
        <v>49.81</v>
      </c>
    </row>
    <row r="6164" spans="1:7" x14ac:dyDescent="0.3">
      <c r="A6164" s="13" t="s">
        <v>218</v>
      </c>
      <c r="B6164" s="13"/>
      <c r="C6164" s="13" t="s">
        <v>581</v>
      </c>
      <c r="D6164" s="14">
        <v>7207000</v>
      </c>
      <c r="E6164" s="14">
        <v>7207000</v>
      </c>
      <c r="F6164" s="14">
        <v>3609879.32</v>
      </c>
      <c r="G6164" s="14">
        <v>50.09</v>
      </c>
    </row>
    <row r="6165" spans="1:7" x14ac:dyDescent="0.3">
      <c r="A6165" t="s">
        <v>220</v>
      </c>
      <c r="B6165" t="s">
        <v>582</v>
      </c>
      <c r="C6165" t="s">
        <v>583</v>
      </c>
      <c r="F6165" s="1">
        <v>3609879.32</v>
      </c>
    </row>
    <row r="6166" spans="1:7" x14ac:dyDescent="0.3">
      <c r="A6166" t="s">
        <v>222</v>
      </c>
      <c r="B6166" t="s">
        <v>582</v>
      </c>
      <c r="C6166" t="s">
        <v>584</v>
      </c>
      <c r="F6166" s="1">
        <v>0</v>
      </c>
    </row>
    <row r="6167" spans="1:7" x14ac:dyDescent="0.3">
      <c r="A6167" t="s">
        <v>224</v>
      </c>
      <c r="B6167" t="s">
        <v>582</v>
      </c>
      <c r="C6167" t="s">
        <v>585</v>
      </c>
      <c r="F6167" s="1">
        <v>0</v>
      </c>
    </row>
    <row r="6168" spans="1:7" x14ac:dyDescent="0.3">
      <c r="A6168" s="13" t="s">
        <v>228</v>
      </c>
      <c r="B6168" s="13"/>
      <c r="C6168" s="13" t="s">
        <v>586</v>
      </c>
      <c r="D6168" s="14">
        <v>135000</v>
      </c>
      <c r="E6168" s="14">
        <v>135000</v>
      </c>
      <c r="F6168" s="14">
        <v>88592.81</v>
      </c>
      <c r="G6168" s="14">
        <v>65.62</v>
      </c>
    </row>
    <row r="6169" spans="1:7" x14ac:dyDescent="0.3">
      <c r="A6169" t="s">
        <v>230</v>
      </c>
      <c r="B6169" t="s">
        <v>582</v>
      </c>
      <c r="C6169" t="s">
        <v>586</v>
      </c>
      <c r="F6169" s="1">
        <v>88592.81</v>
      </c>
    </row>
    <row r="6170" spans="1:7" x14ac:dyDescent="0.3">
      <c r="A6170" s="13" t="s">
        <v>231</v>
      </c>
      <c r="B6170" s="13"/>
      <c r="C6170" s="13" t="s">
        <v>587</v>
      </c>
      <c r="D6170" s="14">
        <v>1190000</v>
      </c>
      <c r="E6170" s="14">
        <v>1190000</v>
      </c>
      <c r="F6170" s="14">
        <v>595630.1</v>
      </c>
      <c r="G6170" s="14">
        <v>50.05</v>
      </c>
    </row>
    <row r="6171" spans="1:7" x14ac:dyDescent="0.3">
      <c r="A6171" t="s">
        <v>235</v>
      </c>
      <c r="B6171" t="s">
        <v>582</v>
      </c>
      <c r="C6171" t="s">
        <v>588</v>
      </c>
      <c r="F6171" s="1">
        <v>595630.1</v>
      </c>
    </row>
    <row r="6172" spans="1:7" x14ac:dyDescent="0.3">
      <c r="A6172" s="13" t="s">
        <v>241</v>
      </c>
      <c r="B6172" s="13"/>
      <c r="C6172" s="13" t="s">
        <v>589</v>
      </c>
      <c r="D6172" s="14">
        <v>215000</v>
      </c>
      <c r="E6172" s="14">
        <v>215000</v>
      </c>
      <c r="F6172" s="14">
        <v>82376.289999999994</v>
      </c>
      <c r="G6172" s="14">
        <v>38.31</v>
      </c>
    </row>
    <row r="6173" spans="1:7" x14ac:dyDescent="0.3">
      <c r="A6173" t="s">
        <v>243</v>
      </c>
      <c r="B6173" t="s">
        <v>582</v>
      </c>
      <c r="C6173" t="s">
        <v>590</v>
      </c>
      <c r="F6173" s="1">
        <v>0</v>
      </c>
    </row>
    <row r="6174" spans="1:7" x14ac:dyDescent="0.3">
      <c r="A6174" t="s">
        <v>245</v>
      </c>
      <c r="B6174" t="s">
        <v>582</v>
      </c>
      <c r="C6174" t="s">
        <v>591</v>
      </c>
      <c r="F6174" s="1">
        <v>82376.289999999994</v>
      </c>
    </row>
    <row r="6175" spans="1:7" x14ac:dyDescent="0.3">
      <c r="A6175" t="s">
        <v>247</v>
      </c>
      <c r="B6175" t="s">
        <v>582</v>
      </c>
      <c r="C6175" t="s">
        <v>592</v>
      </c>
      <c r="F6175" s="1">
        <v>0</v>
      </c>
    </row>
    <row r="6176" spans="1:7" x14ac:dyDescent="0.3">
      <c r="A6176" s="13" t="s">
        <v>251</v>
      </c>
      <c r="B6176" s="13"/>
      <c r="C6176" s="13" t="s">
        <v>593</v>
      </c>
      <c r="D6176" s="14">
        <v>5000</v>
      </c>
      <c r="E6176" s="14">
        <v>5000</v>
      </c>
      <c r="F6176" s="14">
        <v>0</v>
      </c>
      <c r="G6176" s="14">
        <v>0</v>
      </c>
    </row>
    <row r="6177" spans="1:7" x14ac:dyDescent="0.3">
      <c r="A6177" t="s">
        <v>253</v>
      </c>
      <c r="B6177" t="s">
        <v>582</v>
      </c>
      <c r="C6177" t="s">
        <v>594</v>
      </c>
      <c r="F6177" s="1">
        <v>0</v>
      </c>
    </row>
    <row r="6178" spans="1:7" x14ac:dyDescent="0.3">
      <c r="A6178" s="13" t="s">
        <v>265</v>
      </c>
      <c r="B6178" s="13"/>
      <c r="C6178" s="13" t="s">
        <v>595</v>
      </c>
      <c r="D6178" s="14">
        <v>42000</v>
      </c>
      <c r="E6178" s="14">
        <v>42000</v>
      </c>
      <c r="F6178" s="14">
        <v>4453.3999999999996</v>
      </c>
      <c r="G6178" s="14">
        <v>10.6</v>
      </c>
    </row>
    <row r="6179" spans="1:7" x14ac:dyDescent="0.3">
      <c r="A6179" t="s">
        <v>267</v>
      </c>
      <c r="B6179" t="s">
        <v>582</v>
      </c>
      <c r="C6179" t="s">
        <v>596</v>
      </c>
      <c r="F6179" s="1">
        <v>0</v>
      </c>
    </row>
    <row r="6180" spans="1:7" x14ac:dyDescent="0.3">
      <c r="A6180" t="s">
        <v>271</v>
      </c>
      <c r="B6180" t="s">
        <v>582</v>
      </c>
      <c r="C6180" t="s">
        <v>597</v>
      </c>
      <c r="F6180" s="1">
        <v>3403.4</v>
      </c>
    </row>
    <row r="6181" spans="1:7" x14ac:dyDescent="0.3">
      <c r="A6181" t="s">
        <v>277</v>
      </c>
      <c r="B6181" t="s">
        <v>582</v>
      </c>
      <c r="C6181" t="s">
        <v>599</v>
      </c>
      <c r="F6181" s="1">
        <v>1050</v>
      </c>
    </row>
    <row r="6182" spans="1:7" x14ac:dyDescent="0.3">
      <c r="A6182" s="13" t="s">
        <v>285</v>
      </c>
      <c r="B6182" s="13"/>
      <c r="C6182" s="13" t="s">
        <v>602</v>
      </c>
      <c r="D6182" s="14">
        <v>10000</v>
      </c>
      <c r="E6182" s="14">
        <v>10000</v>
      </c>
      <c r="F6182" s="14">
        <v>12984.5</v>
      </c>
      <c r="G6182" s="14">
        <v>129.85</v>
      </c>
    </row>
    <row r="6183" spans="1:7" x14ac:dyDescent="0.3">
      <c r="A6183" t="s">
        <v>287</v>
      </c>
      <c r="B6183" t="s">
        <v>582</v>
      </c>
      <c r="C6183" t="s">
        <v>602</v>
      </c>
      <c r="F6183" s="1">
        <v>12984.5</v>
      </c>
    </row>
    <row r="6184" spans="1:7" x14ac:dyDescent="0.3">
      <c r="A6184" s="13" t="s">
        <v>288</v>
      </c>
      <c r="B6184" s="13"/>
      <c r="C6184" s="13" t="s">
        <v>603</v>
      </c>
      <c r="D6184" s="14">
        <v>21000</v>
      </c>
      <c r="E6184" s="14">
        <v>21000</v>
      </c>
      <c r="F6184" s="14">
        <v>3182.45</v>
      </c>
      <c r="G6184" s="14">
        <v>15.15</v>
      </c>
    </row>
    <row r="6185" spans="1:7" x14ac:dyDescent="0.3">
      <c r="A6185" t="s">
        <v>294</v>
      </c>
      <c r="B6185" t="s">
        <v>582</v>
      </c>
      <c r="C6185" t="s">
        <v>605</v>
      </c>
      <c r="F6185" s="1">
        <v>0</v>
      </c>
    </row>
    <row r="6186" spans="1:7" x14ac:dyDescent="0.3">
      <c r="A6186" t="s">
        <v>298</v>
      </c>
      <c r="B6186" t="s">
        <v>582</v>
      </c>
      <c r="C6186" t="s">
        <v>649</v>
      </c>
      <c r="F6186" s="1">
        <v>0</v>
      </c>
    </row>
    <row r="6187" spans="1:7" x14ac:dyDescent="0.3">
      <c r="A6187" t="s">
        <v>300</v>
      </c>
      <c r="B6187" t="s">
        <v>582</v>
      </c>
      <c r="C6187" t="s">
        <v>603</v>
      </c>
      <c r="F6187" s="1">
        <v>3182.45</v>
      </c>
    </row>
    <row r="6188" spans="1:7" x14ac:dyDescent="0.3">
      <c r="A6188" s="13" t="s">
        <v>307</v>
      </c>
      <c r="B6188" s="13"/>
      <c r="C6188" s="13" t="s">
        <v>607</v>
      </c>
      <c r="D6188" s="14">
        <v>2000</v>
      </c>
      <c r="E6188" s="14">
        <v>2000</v>
      </c>
      <c r="F6188" s="14">
        <v>0</v>
      </c>
      <c r="G6188" s="14">
        <v>0</v>
      </c>
    </row>
    <row r="6189" spans="1:7" x14ac:dyDescent="0.3">
      <c r="A6189" t="s">
        <v>309</v>
      </c>
      <c r="B6189" t="s">
        <v>582</v>
      </c>
      <c r="C6189" t="s">
        <v>608</v>
      </c>
      <c r="F6189" s="1">
        <v>0</v>
      </c>
    </row>
    <row r="6190" spans="1:7" x14ac:dyDescent="0.3">
      <c r="A6190" t="s">
        <v>313</v>
      </c>
      <c r="B6190" t="s">
        <v>582</v>
      </c>
      <c r="C6190" t="s">
        <v>609</v>
      </c>
      <c r="F6190" s="1">
        <v>0</v>
      </c>
    </row>
    <row r="6191" spans="1:7" x14ac:dyDescent="0.3">
      <c r="A6191" s="47" t="s">
        <v>1358</v>
      </c>
      <c r="B6191" s="47"/>
      <c r="C6191" s="47"/>
      <c r="D6191" s="12">
        <v>7700000</v>
      </c>
      <c r="E6191" s="12">
        <v>7700000</v>
      </c>
      <c r="F6191" s="12">
        <v>2261859.7599999998</v>
      </c>
      <c r="G6191" s="12">
        <v>29.37</v>
      </c>
    </row>
    <row r="6192" spans="1:7" x14ac:dyDescent="0.3">
      <c r="A6192" s="13" t="s">
        <v>265</v>
      </c>
      <c r="B6192" s="13"/>
      <c r="C6192" s="13" t="s">
        <v>595</v>
      </c>
      <c r="D6192" s="14">
        <v>7700000</v>
      </c>
      <c r="E6192" s="14">
        <v>7700000</v>
      </c>
      <c r="F6192" s="14">
        <v>2261859.7599999998</v>
      </c>
      <c r="G6192" s="14">
        <v>29.37</v>
      </c>
    </row>
    <row r="6193" spans="1:7" x14ac:dyDescent="0.3">
      <c r="A6193" t="s">
        <v>279</v>
      </c>
      <c r="B6193" t="s">
        <v>582</v>
      </c>
      <c r="C6193" t="s">
        <v>600</v>
      </c>
      <c r="F6193" s="1">
        <v>2261859.7599999998</v>
      </c>
    </row>
    <row r="6194" spans="1:7" x14ac:dyDescent="0.3">
      <c r="A6194" s="47" t="s">
        <v>1359</v>
      </c>
      <c r="B6194" s="47"/>
      <c r="C6194" s="47"/>
      <c r="D6194" s="12">
        <v>2300000</v>
      </c>
      <c r="E6194" s="12">
        <v>2300000</v>
      </c>
      <c r="F6194" s="12">
        <v>1461093.75</v>
      </c>
      <c r="G6194" s="12">
        <v>63.53</v>
      </c>
    </row>
    <row r="6195" spans="1:7" x14ac:dyDescent="0.3">
      <c r="A6195" s="13" t="s">
        <v>265</v>
      </c>
      <c r="B6195" s="13"/>
      <c r="C6195" s="13" t="s">
        <v>595</v>
      </c>
      <c r="D6195" s="14">
        <v>2300000</v>
      </c>
      <c r="E6195" s="14">
        <v>2300000</v>
      </c>
      <c r="F6195" s="14">
        <v>1461093.75</v>
      </c>
      <c r="G6195" s="14">
        <v>63.53</v>
      </c>
    </row>
    <row r="6196" spans="1:7" x14ac:dyDescent="0.3">
      <c r="A6196" t="s">
        <v>279</v>
      </c>
      <c r="B6196" t="s">
        <v>582</v>
      </c>
      <c r="C6196" t="s">
        <v>600</v>
      </c>
      <c r="F6196" s="1">
        <v>1461093.75</v>
      </c>
    </row>
    <row r="6197" spans="1:7" x14ac:dyDescent="0.3">
      <c r="A6197" s="51" t="s">
        <v>644</v>
      </c>
      <c r="B6197" s="51"/>
      <c r="C6197" s="51"/>
      <c r="D6197" s="14">
        <v>18827000</v>
      </c>
      <c r="E6197" s="14">
        <v>18827000</v>
      </c>
      <c r="F6197" s="14">
        <v>8120052.3799999999</v>
      </c>
      <c r="G6197" s="14">
        <v>43.13</v>
      </c>
    </row>
    <row r="6198" spans="1:7" x14ac:dyDescent="0.3">
      <c r="A6198" s="78" t="s">
        <v>645</v>
      </c>
      <c r="B6198" s="78"/>
      <c r="C6198" s="78"/>
      <c r="D6198" s="53">
        <v>18827000</v>
      </c>
      <c r="E6198" s="53">
        <v>18827000</v>
      </c>
      <c r="F6198" s="53">
        <v>8120052.3799999999</v>
      </c>
      <c r="G6198" s="53">
        <v>43.13</v>
      </c>
    </row>
    <row r="6200" spans="1:7" ht="18" customHeight="1" x14ac:dyDescent="0.3">
      <c r="A6200" s="51" t="s">
        <v>646</v>
      </c>
      <c r="B6200" s="51"/>
      <c r="C6200" s="51"/>
      <c r="D6200" s="14">
        <v>18827000</v>
      </c>
      <c r="E6200" s="14">
        <v>18827000</v>
      </c>
      <c r="F6200" s="14">
        <v>8120052.3799999999</v>
      </c>
      <c r="G6200" s="14">
        <v>43.13</v>
      </c>
    </row>
    <row r="6203" spans="1:7" ht="19.95" customHeight="1" thickBot="1" x14ac:dyDescent="0.35">
      <c r="A6203" s="102" t="s">
        <v>1360</v>
      </c>
      <c r="B6203" s="102"/>
      <c r="C6203" s="102"/>
      <c r="D6203" s="103">
        <v>12176457000</v>
      </c>
      <c r="E6203" s="103">
        <v>12176457000</v>
      </c>
      <c r="F6203" s="103">
        <v>5432730125.4200001</v>
      </c>
      <c r="G6203" s="103">
        <v>44.62</v>
      </c>
    </row>
    <row r="6204" spans="1:7" ht="15" thickTop="1" x14ac:dyDescent="0.3"/>
    <row r="6205" spans="1:7" ht="19.95" customHeight="1" thickBot="1" x14ac:dyDescent="0.35">
      <c r="A6205" s="102" t="s">
        <v>1361</v>
      </c>
      <c r="B6205" s="102"/>
      <c r="C6205" s="102"/>
      <c r="D6205" s="103">
        <v>8377500000</v>
      </c>
      <c r="E6205" s="103">
        <v>8377500000</v>
      </c>
      <c r="F6205" s="103">
        <v>3675973744.5100002</v>
      </c>
      <c r="G6205" s="103">
        <v>43.88</v>
      </c>
    </row>
    <row r="6206" spans="1:7" ht="15" thickTop="1" x14ac:dyDescent="0.3"/>
  </sheetData>
  <mergeCells count="978">
    <mergeCell ref="A6191:C6191"/>
    <mergeCell ref="A6194:C6194"/>
    <mergeCell ref="A6197:C6197"/>
    <mergeCell ref="A6200:C6200"/>
    <mergeCell ref="A6203:C6203"/>
    <mergeCell ref="A6205:C6205"/>
    <mergeCell ref="A6151:C6151"/>
    <mergeCell ref="A6154:C6154"/>
    <mergeCell ref="A6157:G6157"/>
    <mergeCell ref="A6159:G6159"/>
    <mergeCell ref="A6162:C6162"/>
    <mergeCell ref="A6163:C6163"/>
    <mergeCell ref="A6113:G6113"/>
    <mergeCell ref="A6115:G6115"/>
    <mergeCell ref="A6118:C6118"/>
    <mergeCell ref="A6119:C6119"/>
    <mergeCell ref="A6143:C6143"/>
    <mergeCell ref="A6146:C6146"/>
    <mergeCell ref="A6061:C6061"/>
    <mergeCell ref="A6065:G6065"/>
    <mergeCell ref="A6068:C6068"/>
    <mergeCell ref="A6069:C6069"/>
    <mergeCell ref="A6107:C6107"/>
    <mergeCell ref="A6110:C6110"/>
    <mergeCell ref="A5961:C5961"/>
    <mergeCell ref="A5985:C5985"/>
    <mergeCell ref="A6005:C6005"/>
    <mergeCell ref="A6012:C6012"/>
    <mergeCell ref="A6026:C6026"/>
    <mergeCell ref="A6044:C6044"/>
    <mergeCell ref="A5935:C5935"/>
    <mergeCell ref="A5946:C5946"/>
    <mergeCell ref="A5949:C5949"/>
    <mergeCell ref="A5950:C5950"/>
    <mergeCell ref="A5955:C5955"/>
    <mergeCell ref="A5958:C5958"/>
    <mergeCell ref="A5898:C5898"/>
    <mergeCell ref="A5901:C5901"/>
    <mergeCell ref="A5913:C5913"/>
    <mergeCell ref="A5916:C5916"/>
    <mergeCell ref="A5921:C5921"/>
    <mergeCell ref="A5924:C5924"/>
    <mergeCell ref="A5856:G5856"/>
    <mergeCell ref="A5859:C5859"/>
    <mergeCell ref="A5860:C5860"/>
    <mergeCell ref="A5891:C5891"/>
    <mergeCell ref="A5892:C5892"/>
    <mergeCell ref="A5895:C5895"/>
    <mergeCell ref="A5840:C5840"/>
    <mergeCell ref="A5843:G5843"/>
    <mergeCell ref="A5846:C5846"/>
    <mergeCell ref="A5849:C5849"/>
    <mergeCell ref="A5851:C5851"/>
    <mergeCell ref="A5854:G5854"/>
    <mergeCell ref="A5784:C5784"/>
    <mergeCell ref="A5791:C5791"/>
    <mergeCell ref="A5794:C5794"/>
    <mergeCell ref="A5798:G5798"/>
    <mergeCell ref="A5801:C5801"/>
    <mergeCell ref="A5802:C5802"/>
    <mergeCell ref="A5736:C5736"/>
    <mergeCell ref="A5742:C5742"/>
    <mergeCell ref="A5770:C5770"/>
    <mergeCell ref="A5773:C5773"/>
    <mergeCell ref="A5778:C5778"/>
    <mergeCell ref="A5781:C5781"/>
    <mergeCell ref="A5713:C5713"/>
    <mergeCell ref="A5717:G5717"/>
    <mergeCell ref="A5720:C5720"/>
    <mergeCell ref="A5721:C5721"/>
    <mergeCell ref="A5730:C5730"/>
    <mergeCell ref="A5733:C5733"/>
    <mergeCell ref="A5669:C5669"/>
    <mergeCell ref="A5680:C5680"/>
    <mergeCell ref="A5693:C5693"/>
    <mergeCell ref="A5706:C5706"/>
    <mergeCell ref="A5709:C5709"/>
    <mergeCell ref="A5710:C5710"/>
    <mergeCell ref="A5624:C5624"/>
    <mergeCell ref="A5654:C5654"/>
    <mergeCell ref="A5655:C5655"/>
    <mergeCell ref="A5658:C5658"/>
    <mergeCell ref="A5661:C5661"/>
    <mergeCell ref="A5664:C5664"/>
    <mergeCell ref="A5610:C5610"/>
    <mergeCell ref="A5613:C5613"/>
    <mergeCell ref="A5615:C5615"/>
    <mergeCell ref="A5618:G5618"/>
    <mergeCell ref="A5620:G5620"/>
    <mergeCell ref="A5623:C5623"/>
    <mergeCell ref="A5526:C5526"/>
    <mergeCell ref="A5529:G5529"/>
    <mergeCell ref="A5532:C5532"/>
    <mergeCell ref="A5533:C5533"/>
    <mergeCell ref="A5604:C5604"/>
    <mergeCell ref="A5607:G5607"/>
    <mergeCell ref="A5496:C5496"/>
    <mergeCell ref="A5501:C5501"/>
    <mergeCell ref="A5506:C5506"/>
    <mergeCell ref="A5511:C5511"/>
    <mergeCell ref="A5516:C5516"/>
    <mergeCell ref="A5521:C5521"/>
    <mergeCell ref="A5469:C5469"/>
    <mergeCell ref="A5470:C5470"/>
    <mergeCell ref="A5475:C5475"/>
    <mergeCell ref="A5480:C5480"/>
    <mergeCell ref="A5486:C5486"/>
    <mergeCell ref="A5491:C5491"/>
    <mergeCell ref="A5432:C5432"/>
    <mergeCell ref="A5435:C5435"/>
    <mergeCell ref="A5438:C5438"/>
    <mergeCell ref="A5441:C5441"/>
    <mergeCell ref="A5448:C5448"/>
    <mergeCell ref="A5466:C5466"/>
    <mergeCell ref="A5371:C5371"/>
    <mergeCell ref="A5374:G5374"/>
    <mergeCell ref="A5377:C5377"/>
    <mergeCell ref="A5378:C5378"/>
    <mergeCell ref="A5414:C5414"/>
    <mergeCell ref="A5429:C5429"/>
    <mergeCell ref="A5329:C5329"/>
    <mergeCell ref="A5330:C5330"/>
    <mergeCell ref="A5360:C5360"/>
    <mergeCell ref="A5361:C5361"/>
    <mergeCell ref="A5364:C5364"/>
    <mergeCell ref="A5365:C5365"/>
    <mergeCell ref="A5312:C5312"/>
    <mergeCell ref="A5315:C5315"/>
    <mergeCell ref="A5318:C5318"/>
    <mergeCell ref="A5322:C5322"/>
    <mergeCell ref="A5324:G5324"/>
    <mergeCell ref="A5326:G5326"/>
    <mergeCell ref="A5293:C5293"/>
    <mergeCell ref="A5294:C5294"/>
    <mergeCell ref="A5301:C5301"/>
    <mergeCell ref="A5304:C5304"/>
    <mergeCell ref="A5305:C5305"/>
    <mergeCell ref="A5311:C5311"/>
    <mergeCell ref="A5254:C5254"/>
    <mergeCell ref="A5256:C5256"/>
    <mergeCell ref="A5259:G5259"/>
    <mergeCell ref="A5261:G5261"/>
    <mergeCell ref="A5264:C5264"/>
    <mergeCell ref="A5265:C5265"/>
    <mergeCell ref="A5186:G5186"/>
    <mergeCell ref="A5189:C5189"/>
    <mergeCell ref="A5190:C5190"/>
    <mergeCell ref="A5245:C5245"/>
    <mergeCell ref="A5248:G5248"/>
    <mergeCell ref="A5251:C5251"/>
    <mergeCell ref="A5126:C5126"/>
    <mergeCell ref="A5129:C5129"/>
    <mergeCell ref="A5141:C5141"/>
    <mergeCell ref="A5180:C5180"/>
    <mergeCell ref="A5183:C5183"/>
    <mergeCell ref="A5184:C5184"/>
    <mergeCell ref="A4936:C4936"/>
    <mergeCell ref="A4986:C4986"/>
    <mergeCell ref="A5024:C5024"/>
    <mergeCell ref="A5027:C5027"/>
    <mergeCell ref="A5058:C5058"/>
    <mergeCell ref="A5090:C5090"/>
    <mergeCell ref="A4879:G4879"/>
    <mergeCell ref="A4882:C4882"/>
    <mergeCell ref="A4883:C4883"/>
    <mergeCell ref="A4886:C4886"/>
    <mergeCell ref="A4930:C4930"/>
    <mergeCell ref="A4933:C4933"/>
    <mergeCell ref="A4853:C4853"/>
    <mergeCell ref="A4858:C4858"/>
    <mergeCell ref="A4863:C4863"/>
    <mergeCell ref="A4868:C4868"/>
    <mergeCell ref="A4871:C4871"/>
    <mergeCell ref="A4874:C4874"/>
    <mergeCell ref="A4785:C4785"/>
    <mergeCell ref="A4790:C4790"/>
    <mergeCell ref="A4806:C4806"/>
    <mergeCell ref="A4823:C4823"/>
    <mergeCell ref="A4834:C4834"/>
    <mergeCell ref="A4852:C4852"/>
    <mergeCell ref="A4758:C4758"/>
    <mergeCell ref="A4759:C4759"/>
    <mergeCell ref="A4771:C4771"/>
    <mergeCell ref="A4774:C4774"/>
    <mergeCell ref="A4779:C4779"/>
    <mergeCell ref="A4782:C4782"/>
    <mergeCell ref="A4678:C4678"/>
    <mergeCell ref="A4691:C4691"/>
    <mergeCell ref="A4702:C4702"/>
    <mergeCell ref="A4722:C4722"/>
    <mergeCell ref="A4742:C4742"/>
    <mergeCell ref="A4751:C4751"/>
    <mergeCell ref="A4598:C4598"/>
    <mergeCell ref="A4611:C4611"/>
    <mergeCell ref="A4627:C4627"/>
    <mergeCell ref="A4644:C4644"/>
    <mergeCell ref="A4651:C4651"/>
    <mergeCell ref="A4661:C4661"/>
    <mergeCell ref="A4561:C4561"/>
    <mergeCell ref="A4580:C4580"/>
    <mergeCell ref="A4586:C4586"/>
    <mergeCell ref="A4589:C4589"/>
    <mergeCell ref="A4592:C4592"/>
    <mergeCell ref="A4595:C4595"/>
    <mergeCell ref="A4524:C4524"/>
    <mergeCell ref="A4533:C4533"/>
    <mergeCell ref="A4545:C4545"/>
    <mergeCell ref="A4550:C4550"/>
    <mergeCell ref="A4555:C4555"/>
    <mergeCell ref="A4558:C4558"/>
    <mergeCell ref="A4484:G4484"/>
    <mergeCell ref="A4486:G4486"/>
    <mergeCell ref="A4489:C4489"/>
    <mergeCell ref="A4490:C4490"/>
    <mergeCell ref="A4518:C4518"/>
    <mergeCell ref="A4519:C4519"/>
    <mergeCell ref="A4463:C4463"/>
    <mergeCell ref="A4468:C4468"/>
    <mergeCell ref="A4475:C4475"/>
    <mergeCell ref="A4478:C4478"/>
    <mergeCell ref="A4479:C4479"/>
    <mergeCell ref="A4481:C4481"/>
    <mergeCell ref="A4411:G4411"/>
    <mergeCell ref="A4413:G4413"/>
    <mergeCell ref="A4416:C4416"/>
    <mergeCell ref="A4417:C4417"/>
    <mergeCell ref="A4459:C4459"/>
    <mergeCell ref="A4462:C4462"/>
    <mergeCell ref="A4397:C4397"/>
    <mergeCell ref="A4398:C4398"/>
    <mergeCell ref="A4400:G4400"/>
    <mergeCell ref="A4403:C4403"/>
    <mergeCell ref="A4406:C4406"/>
    <mergeCell ref="A4408:C4408"/>
    <mergeCell ref="A4322:C4322"/>
    <mergeCell ref="A4355:C4355"/>
    <mergeCell ref="A4356:C4356"/>
    <mergeCell ref="A4358:G4358"/>
    <mergeCell ref="A4361:C4361"/>
    <mergeCell ref="A4362:C4362"/>
    <mergeCell ref="A4266:C4266"/>
    <mergeCell ref="A4269:C4269"/>
    <mergeCell ref="A4273:G4273"/>
    <mergeCell ref="A4276:C4276"/>
    <mergeCell ref="A4277:C4277"/>
    <mergeCell ref="A4311:C4311"/>
    <mergeCell ref="A4227:C4227"/>
    <mergeCell ref="A4232:C4232"/>
    <mergeCell ref="A4235:C4235"/>
    <mergeCell ref="A4238:C4238"/>
    <mergeCell ref="A4256:C4256"/>
    <mergeCell ref="A4261:C4261"/>
    <mergeCell ref="A4192:C4192"/>
    <mergeCell ref="A4195:C4195"/>
    <mergeCell ref="A4196:C4196"/>
    <mergeCell ref="A4199:C4199"/>
    <mergeCell ref="A4204:C4204"/>
    <mergeCell ref="A4207:C4207"/>
    <mergeCell ref="A4147:G4147"/>
    <mergeCell ref="A4150:C4150"/>
    <mergeCell ref="A4151:C4151"/>
    <mergeCell ref="A4183:C4183"/>
    <mergeCell ref="A4184:C4184"/>
    <mergeCell ref="A4191:C4191"/>
    <mergeCell ref="A4131:C4131"/>
    <mergeCell ref="A4138:C4138"/>
    <mergeCell ref="A4139:C4139"/>
    <mergeCell ref="A4140:C4140"/>
    <mergeCell ref="A4142:C4142"/>
    <mergeCell ref="A4145:G4145"/>
    <mergeCell ref="A4092:C4092"/>
    <mergeCell ref="A4095:C4095"/>
    <mergeCell ref="A4105:C4105"/>
    <mergeCell ref="A4114:C4114"/>
    <mergeCell ref="A4123:C4123"/>
    <mergeCell ref="A4130:C4130"/>
    <mergeCell ref="A4039:G4039"/>
    <mergeCell ref="A4041:G4041"/>
    <mergeCell ref="A4044:C4044"/>
    <mergeCell ref="A4045:C4045"/>
    <mergeCell ref="A4071:C4071"/>
    <mergeCell ref="A4087:C4087"/>
    <mergeCell ref="A3991:C3991"/>
    <mergeCell ref="A4023:C4023"/>
    <mergeCell ref="A4024:C4024"/>
    <mergeCell ref="A4033:C4033"/>
    <mergeCell ref="A4034:C4034"/>
    <mergeCell ref="A4036:C4036"/>
    <mergeCell ref="A3938:C3938"/>
    <mergeCell ref="A3979:C3979"/>
    <mergeCell ref="A3982:C3982"/>
    <mergeCell ref="A3985:G3985"/>
    <mergeCell ref="A3987:G3987"/>
    <mergeCell ref="A3990:C3990"/>
    <mergeCell ref="A3925:C3925"/>
    <mergeCell ref="A3928:C3928"/>
    <mergeCell ref="A3931:C3931"/>
    <mergeCell ref="A3932:C3932"/>
    <mergeCell ref="A3934:G3934"/>
    <mergeCell ref="A3937:C3937"/>
    <mergeCell ref="A3907:C3907"/>
    <mergeCell ref="A3910:C3910"/>
    <mergeCell ref="A3913:C3913"/>
    <mergeCell ref="A3916:C3916"/>
    <mergeCell ref="A3919:C3919"/>
    <mergeCell ref="A3922:C3922"/>
    <mergeCell ref="A3891:C3891"/>
    <mergeCell ref="A3892:C3892"/>
    <mergeCell ref="A3895:C3895"/>
    <mergeCell ref="A3898:C3898"/>
    <mergeCell ref="A3901:C3901"/>
    <mergeCell ref="A3904:C3904"/>
    <mergeCell ref="A3847:C3847"/>
    <mergeCell ref="A3853:C3853"/>
    <mergeCell ref="A3856:G3856"/>
    <mergeCell ref="A3858:G3858"/>
    <mergeCell ref="A3861:C3861"/>
    <mergeCell ref="A3862:C3862"/>
    <mergeCell ref="A3760:C3760"/>
    <mergeCell ref="A3761:C3761"/>
    <mergeCell ref="A3772:C3772"/>
    <mergeCell ref="A3810:C3810"/>
    <mergeCell ref="A3830:C3830"/>
    <mergeCell ref="A3835:C3835"/>
    <mergeCell ref="A3728:C3728"/>
    <mergeCell ref="A3730:C3730"/>
    <mergeCell ref="A3733:G3733"/>
    <mergeCell ref="A3735:G3735"/>
    <mergeCell ref="A3738:C3738"/>
    <mergeCell ref="A3739:C3739"/>
    <mergeCell ref="A3714:C3714"/>
    <mergeCell ref="A3715:C3715"/>
    <mergeCell ref="A3720:C3720"/>
    <mergeCell ref="A3721:C3721"/>
    <mergeCell ref="A3724:C3724"/>
    <mergeCell ref="A3727:C3727"/>
    <mergeCell ref="A3670:C3670"/>
    <mergeCell ref="A3674:C3674"/>
    <mergeCell ref="A3677:G3677"/>
    <mergeCell ref="A3679:G3679"/>
    <mergeCell ref="A3682:C3682"/>
    <mergeCell ref="A3683:C3683"/>
    <mergeCell ref="A3643:C3643"/>
    <mergeCell ref="A3646:C3646"/>
    <mergeCell ref="A3647:C3647"/>
    <mergeCell ref="A3657:C3657"/>
    <mergeCell ref="A3662:C3662"/>
    <mergeCell ref="A3663:C3663"/>
    <mergeCell ref="A3612:C3612"/>
    <mergeCell ref="A3620:C3620"/>
    <mergeCell ref="A3623:C3623"/>
    <mergeCell ref="A3630:C3630"/>
    <mergeCell ref="A3631:C3631"/>
    <mergeCell ref="A3636:C3636"/>
    <mergeCell ref="A3589:C3589"/>
    <mergeCell ref="A3598:C3598"/>
    <mergeCell ref="A3601:C3601"/>
    <mergeCell ref="A3605:C3605"/>
    <mergeCell ref="A3608:C3608"/>
    <mergeCell ref="A3611:C3611"/>
    <mergeCell ref="A3550:C3550"/>
    <mergeCell ref="A3553:G3553"/>
    <mergeCell ref="A3555:G3555"/>
    <mergeCell ref="A3558:C3558"/>
    <mergeCell ref="A3559:C3559"/>
    <mergeCell ref="A3588:C3588"/>
    <mergeCell ref="A3504:C3504"/>
    <mergeCell ref="A3508:C3508"/>
    <mergeCell ref="A3517:C3517"/>
    <mergeCell ref="A3520:C3520"/>
    <mergeCell ref="A3541:C3541"/>
    <mergeCell ref="A3542:C3542"/>
    <mergeCell ref="A3471:C3471"/>
    <mergeCell ref="A3474:C3474"/>
    <mergeCell ref="A3477:C3477"/>
    <mergeCell ref="A3480:C3480"/>
    <mergeCell ref="A3490:C3490"/>
    <mergeCell ref="A3503:C3503"/>
    <mergeCell ref="A3452:C3452"/>
    <mergeCell ref="A3460:C3460"/>
    <mergeCell ref="A3461:C3461"/>
    <mergeCell ref="A3464:C3464"/>
    <mergeCell ref="A3467:C3467"/>
    <mergeCell ref="A3468:C3468"/>
    <mergeCell ref="A3414:C3414"/>
    <mergeCell ref="A3432:C3432"/>
    <mergeCell ref="A3435:C3435"/>
    <mergeCell ref="A3436:C3436"/>
    <mergeCell ref="A3441:C3441"/>
    <mergeCell ref="A3449:C3449"/>
    <mergeCell ref="A3395:C3395"/>
    <mergeCell ref="A3398:C3398"/>
    <mergeCell ref="A3402:C3402"/>
    <mergeCell ref="A3405:C3405"/>
    <mergeCell ref="A3408:C3408"/>
    <mergeCell ref="A3411:C3411"/>
    <mergeCell ref="A3377:C3377"/>
    <mergeCell ref="A3380:C3380"/>
    <mergeCell ref="A3381:C3381"/>
    <mergeCell ref="A3384:C3384"/>
    <mergeCell ref="A3389:C3389"/>
    <mergeCell ref="A3390:C3390"/>
    <mergeCell ref="A3357:C3357"/>
    <mergeCell ref="A3360:C3360"/>
    <mergeCell ref="A3363:C3363"/>
    <mergeCell ref="A3366:C3366"/>
    <mergeCell ref="A3367:C3367"/>
    <mergeCell ref="A3372:C3372"/>
    <mergeCell ref="A3322:C3322"/>
    <mergeCell ref="A3331:C3331"/>
    <mergeCell ref="A3336:C3336"/>
    <mergeCell ref="A3340:C3340"/>
    <mergeCell ref="A3341:C3341"/>
    <mergeCell ref="A3356:C3356"/>
    <mergeCell ref="A3291:C3291"/>
    <mergeCell ref="A3292:C3292"/>
    <mergeCell ref="A3297:C3297"/>
    <mergeCell ref="A3302:C3302"/>
    <mergeCell ref="A3310:C3310"/>
    <mergeCell ref="A3316:C3316"/>
    <mergeCell ref="A3239:G3239"/>
    <mergeCell ref="A3242:C3242"/>
    <mergeCell ref="A3243:C3243"/>
    <mergeCell ref="A3284:C3284"/>
    <mergeCell ref="A3287:C3287"/>
    <mergeCell ref="A3288:C3288"/>
    <mergeCell ref="A3224:C3224"/>
    <mergeCell ref="A3226:G3226"/>
    <mergeCell ref="A3229:C3229"/>
    <mergeCell ref="A3232:C3232"/>
    <mergeCell ref="A3234:C3234"/>
    <mergeCell ref="A3237:G3237"/>
    <mergeCell ref="A3182:C3182"/>
    <mergeCell ref="A3183:C3183"/>
    <mergeCell ref="A3185:G3185"/>
    <mergeCell ref="A3188:C3188"/>
    <mergeCell ref="A3189:C3189"/>
    <mergeCell ref="A3223:C3223"/>
    <mergeCell ref="A3101:C3101"/>
    <mergeCell ref="A3102:C3102"/>
    <mergeCell ref="A3142:C3142"/>
    <mergeCell ref="A3143:C3143"/>
    <mergeCell ref="A3174:C3174"/>
    <mergeCell ref="A3181:C3181"/>
    <mergeCell ref="A3090:C3090"/>
    <mergeCell ref="A3093:C3093"/>
    <mergeCell ref="A3094:C3094"/>
    <mergeCell ref="A3095:C3095"/>
    <mergeCell ref="A3096:C3096"/>
    <mergeCell ref="A3098:G3098"/>
    <mergeCell ref="A3072:C3072"/>
    <mergeCell ref="A3075:C3075"/>
    <mergeCell ref="A3076:C3076"/>
    <mergeCell ref="A3079:C3079"/>
    <mergeCell ref="A3086:C3086"/>
    <mergeCell ref="A3087:C3087"/>
    <mergeCell ref="A3022:C3022"/>
    <mergeCell ref="A3025:C3025"/>
    <mergeCell ref="A3048:C3048"/>
    <mergeCell ref="A3064:C3064"/>
    <mergeCell ref="A3065:C3065"/>
    <mergeCell ref="A3068:C3068"/>
    <mergeCell ref="A3001:C3001"/>
    <mergeCell ref="A3002:C3002"/>
    <mergeCell ref="A3007:C3007"/>
    <mergeCell ref="A3012:C3012"/>
    <mergeCell ref="A3013:C3013"/>
    <mergeCell ref="A3019:C3019"/>
    <mergeCell ref="A2950:C2950"/>
    <mergeCell ref="A2956:C2956"/>
    <mergeCell ref="A2959:C2959"/>
    <mergeCell ref="A2968:C2968"/>
    <mergeCell ref="A2971:C2971"/>
    <mergeCell ref="A2976:C2976"/>
    <mergeCell ref="A2903:G2903"/>
    <mergeCell ref="A2906:C2906"/>
    <mergeCell ref="A2907:C2907"/>
    <mergeCell ref="A2937:C2937"/>
    <mergeCell ref="A2938:C2938"/>
    <mergeCell ref="A2945:C2945"/>
    <mergeCell ref="A2889:C2889"/>
    <mergeCell ref="A2892:C2892"/>
    <mergeCell ref="A2893:C2893"/>
    <mergeCell ref="A2896:C2896"/>
    <mergeCell ref="A2898:C2898"/>
    <mergeCell ref="A2901:G2901"/>
    <mergeCell ref="A2875:C2875"/>
    <mergeCell ref="A2876:C2876"/>
    <mergeCell ref="A2879:G2879"/>
    <mergeCell ref="A2882:C2882"/>
    <mergeCell ref="A2885:G2885"/>
    <mergeCell ref="A2888:C2888"/>
    <mergeCell ref="A2780:C2780"/>
    <mergeCell ref="A2781:C2781"/>
    <mergeCell ref="A2782:C2782"/>
    <mergeCell ref="A2784:G2784"/>
    <mergeCell ref="A2787:C2787"/>
    <mergeCell ref="A2788:C2788"/>
    <mergeCell ref="A2734:C2734"/>
    <mergeCell ref="A2737:C2737"/>
    <mergeCell ref="A2740:C2740"/>
    <mergeCell ref="A2745:C2745"/>
    <mergeCell ref="A2748:C2748"/>
    <mergeCell ref="A2777:C2777"/>
    <mergeCell ref="A2683:C2683"/>
    <mergeCell ref="A2684:C2684"/>
    <mergeCell ref="A2687:C2687"/>
    <mergeCell ref="A2718:C2718"/>
    <mergeCell ref="A2727:C2727"/>
    <mergeCell ref="A2731:C2731"/>
    <mergeCell ref="A2663:C2663"/>
    <mergeCell ref="A2666:C2666"/>
    <mergeCell ref="A2671:C2671"/>
    <mergeCell ref="A2674:C2674"/>
    <mergeCell ref="A2677:C2677"/>
    <mergeCell ref="A2680:C2680"/>
    <mergeCell ref="A2640:C2640"/>
    <mergeCell ref="A2643:C2643"/>
    <mergeCell ref="A2646:C2646"/>
    <mergeCell ref="A2652:C2652"/>
    <mergeCell ref="A2657:C2657"/>
    <mergeCell ref="A2660:C2660"/>
    <mergeCell ref="A2629:C2629"/>
    <mergeCell ref="A2630:C2630"/>
    <mergeCell ref="A2631:C2631"/>
    <mergeCell ref="A2633:G2633"/>
    <mergeCell ref="A2636:C2636"/>
    <mergeCell ref="A2637:C2637"/>
    <mergeCell ref="A2580:C2580"/>
    <mergeCell ref="A2583:C2583"/>
    <mergeCell ref="A2597:C2597"/>
    <mergeCell ref="A2602:C2602"/>
    <mergeCell ref="A2605:C2605"/>
    <mergeCell ref="A2618:C2618"/>
    <mergeCell ref="A2561:C2561"/>
    <mergeCell ref="A2564:C2564"/>
    <mergeCell ref="A2567:C2567"/>
    <mergeCell ref="A2570:C2570"/>
    <mergeCell ref="A2573:C2573"/>
    <mergeCell ref="A2577:C2577"/>
    <mergeCell ref="A2533:C2533"/>
    <mergeCell ref="A2538:C2538"/>
    <mergeCell ref="A2543:C2543"/>
    <mergeCell ref="A2548:C2548"/>
    <mergeCell ref="A2551:C2551"/>
    <mergeCell ref="A2554:C2554"/>
    <mergeCell ref="A2510:C2510"/>
    <mergeCell ref="A2511:C2511"/>
    <mergeCell ref="A2516:C2516"/>
    <mergeCell ref="A2520:C2520"/>
    <mergeCell ref="A2525:C2525"/>
    <mergeCell ref="A2528:C2528"/>
    <mergeCell ref="A2470:C2470"/>
    <mergeCell ref="A2472:C2472"/>
    <mergeCell ref="A2475:G2475"/>
    <mergeCell ref="A2477:G2477"/>
    <mergeCell ref="A2480:C2480"/>
    <mergeCell ref="A2481:C2481"/>
    <mergeCell ref="A2384:C2384"/>
    <mergeCell ref="A2385:C2385"/>
    <mergeCell ref="A2461:C2461"/>
    <mergeCell ref="A2462:C2462"/>
    <mergeCell ref="A2464:G2464"/>
    <mergeCell ref="A2467:C2467"/>
    <mergeCell ref="A2348:C2348"/>
    <mergeCell ref="A2353:C2353"/>
    <mergeCell ref="A2367:C2367"/>
    <mergeCell ref="A2372:C2372"/>
    <mergeCell ref="A2375:C2375"/>
    <mergeCell ref="A2381:G2381"/>
    <mergeCell ref="A2318:C2318"/>
    <mergeCell ref="A2321:C2321"/>
    <mergeCell ref="A2324:C2324"/>
    <mergeCell ref="A2329:C2329"/>
    <mergeCell ref="A2340:C2340"/>
    <mergeCell ref="A2343:C2343"/>
    <mergeCell ref="A2274:C2274"/>
    <mergeCell ref="A2277:G2277"/>
    <mergeCell ref="A2280:C2280"/>
    <mergeCell ref="A2281:C2281"/>
    <mergeCell ref="A2311:C2311"/>
    <mergeCell ref="A2317:C2317"/>
    <mergeCell ref="A2196:G2196"/>
    <mergeCell ref="A2199:C2199"/>
    <mergeCell ref="A2200:C2200"/>
    <mergeCell ref="A2268:C2268"/>
    <mergeCell ref="A2269:C2269"/>
    <mergeCell ref="A2271:G2271"/>
    <mergeCell ref="A2172:C2172"/>
    <mergeCell ref="A2186:C2186"/>
    <mergeCell ref="A2189:C2189"/>
    <mergeCell ref="A2192:C2192"/>
    <mergeCell ref="A2193:C2193"/>
    <mergeCell ref="A2194:C2194"/>
    <mergeCell ref="A2131:C2131"/>
    <mergeCell ref="A2134:C2134"/>
    <mergeCell ref="A2141:C2141"/>
    <mergeCell ref="A2144:C2144"/>
    <mergeCell ref="A2155:C2155"/>
    <mergeCell ref="A2166:C2166"/>
    <mergeCell ref="A2104:C2104"/>
    <mergeCell ref="A2110:C2110"/>
    <mergeCell ref="A2111:C2111"/>
    <mergeCell ref="A2122:C2122"/>
    <mergeCell ref="A2125:C2125"/>
    <mergeCell ref="A2128:C2128"/>
    <mergeCell ref="A2064:C2064"/>
    <mergeCell ref="A2066:G2066"/>
    <mergeCell ref="A2069:C2069"/>
    <mergeCell ref="A2072:G2072"/>
    <mergeCell ref="A2075:C2075"/>
    <mergeCell ref="A2076:C2076"/>
    <mergeCell ref="A1990:C1990"/>
    <mergeCell ref="A1993:C1993"/>
    <mergeCell ref="A1997:G1997"/>
    <mergeCell ref="A2000:C2000"/>
    <mergeCell ref="A2001:C2001"/>
    <mergeCell ref="A2063:C2063"/>
    <mergeCell ref="A1930:C1930"/>
    <mergeCell ref="A1932:G1932"/>
    <mergeCell ref="A1935:C1935"/>
    <mergeCell ref="A1936:C1936"/>
    <mergeCell ref="A1979:C1979"/>
    <mergeCell ref="A1982:C1982"/>
    <mergeCell ref="A1881:C1881"/>
    <mergeCell ref="A1894:C1894"/>
    <mergeCell ref="A1907:C1907"/>
    <mergeCell ref="A1927:C1927"/>
    <mergeCell ref="A1928:C1928"/>
    <mergeCell ref="A1929:C1929"/>
    <mergeCell ref="A1846:C1846"/>
    <mergeCell ref="A1849:C1849"/>
    <mergeCell ref="A1852:C1852"/>
    <mergeCell ref="A1857:C1857"/>
    <mergeCell ref="A1862:C1862"/>
    <mergeCell ref="A1865:C1865"/>
    <mergeCell ref="A1809:C1809"/>
    <mergeCell ref="A1810:C1810"/>
    <mergeCell ref="A1838:C1838"/>
    <mergeCell ref="A1839:C1839"/>
    <mergeCell ref="A1842:C1842"/>
    <mergeCell ref="A1843:C1843"/>
    <mergeCell ref="A1772:C1772"/>
    <mergeCell ref="A1789:C1789"/>
    <mergeCell ref="A1793:C1793"/>
    <mergeCell ref="A1801:C1801"/>
    <mergeCell ref="A1804:G1804"/>
    <mergeCell ref="A1806:G1806"/>
    <mergeCell ref="A1746:C1746"/>
    <mergeCell ref="A1749:C1749"/>
    <mergeCell ref="A1752:C1752"/>
    <mergeCell ref="A1755:C1755"/>
    <mergeCell ref="A1756:C1756"/>
    <mergeCell ref="A1767:C1767"/>
    <mergeCell ref="A1703:C1703"/>
    <mergeCell ref="A1717:C1717"/>
    <mergeCell ref="A1720:C1720"/>
    <mergeCell ref="A1731:C1731"/>
    <mergeCell ref="A1734:C1734"/>
    <mergeCell ref="A1739:C1739"/>
    <mergeCell ref="A1680:C1680"/>
    <mergeCell ref="A1681:C1681"/>
    <mergeCell ref="A1690:C1690"/>
    <mergeCell ref="A1693:C1693"/>
    <mergeCell ref="A1694:C1694"/>
    <mergeCell ref="A1702:C1702"/>
    <mergeCell ref="A1649:C1649"/>
    <mergeCell ref="A1661:C1661"/>
    <mergeCell ref="A1662:C1662"/>
    <mergeCell ref="A1665:C1665"/>
    <mergeCell ref="A1673:C1673"/>
    <mergeCell ref="A1677:C1677"/>
    <mergeCell ref="A1628:C1628"/>
    <mergeCell ref="A1634:C1634"/>
    <mergeCell ref="A1635:C1635"/>
    <mergeCell ref="A1640:C1640"/>
    <mergeCell ref="A1641:C1641"/>
    <mergeCell ref="A1645:C1645"/>
    <mergeCell ref="A1590:C1590"/>
    <mergeCell ref="A1600:C1600"/>
    <mergeCell ref="A1606:C1606"/>
    <mergeCell ref="A1607:C1607"/>
    <mergeCell ref="A1613:C1613"/>
    <mergeCell ref="A1616:C1616"/>
    <mergeCell ref="A1557:C1557"/>
    <mergeCell ref="A1560:C1560"/>
    <mergeCell ref="A1564:C1564"/>
    <mergeCell ref="A1565:C1565"/>
    <mergeCell ref="A1573:C1573"/>
    <mergeCell ref="A1578:C1578"/>
    <mergeCell ref="A1513:C1513"/>
    <mergeCell ref="A1516:C1516"/>
    <mergeCell ref="A1533:C1533"/>
    <mergeCell ref="A1547:C1547"/>
    <mergeCell ref="A1548:C1548"/>
    <mergeCell ref="A1556:C1556"/>
    <mergeCell ref="A1501:C1501"/>
    <mergeCell ref="A1502:C1502"/>
    <mergeCell ref="A1505:C1505"/>
    <mergeCell ref="A1508:C1508"/>
    <mergeCell ref="A1509:C1509"/>
    <mergeCell ref="A1512:C1512"/>
    <mergeCell ref="A1448:C1448"/>
    <mergeCell ref="A1449:C1449"/>
    <mergeCell ref="A1481:C1481"/>
    <mergeCell ref="A1482:C1482"/>
    <mergeCell ref="A1487:C1487"/>
    <mergeCell ref="A1490:C1490"/>
    <mergeCell ref="A1434:C1434"/>
    <mergeCell ref="A1437:C1437"/>
    <mergeCell ref="A1438:C1438"/>
    <mergeCell ref="A1440:C1440"/>
    <mergeCell ref="A1443:G1443"/>
    <mergeCell ref="A1445:G1445"/>
    <mergeCell ref="A1370:C1370"/>
    <mergeCell ref="A1371:C1371"/>
    <mergeCell ref="A1410:C1410"/>
    <mergeCell ref="A1413:C1413"/>
    <mergeCell ref="A1424:C1424"/>
    <mergeCell ref="A1425:C1425"/>
    <mergeCell ref="A1356:C1356"/>
    <mergeCell ref="A1359:C1359"/>
    <mergeCell ref="A1360:C1360"/>
    <mergeCell ref="A1362:C1362"/>
    <mergeCell ref="A1365:G1365"/>
    <mergeCell ref="A1367:G1367"/>
    <mergeCell ref="A1312:C1312"/>
    <mergeCell ref="A1314:C1314"/>
    <mergeCell ref="A1317:G1317"/>
    <mergeCell ref="A1319:G1319"/>
    <mergeCell ref="A1322:C1322"/>
    <mergeCell ref="A1323:C1323"/>
    <mergeCell ref="A1298:C1298"/>
    <mergeCell ref="A1301:C1301"/>
    <mergeCell ref="A1304:C1304"/>
    <mergeCell ref="A1309:C1309"/>
    <mergeCell ref="A1310:C1310"/>
    <mergeCell ref="A1311:C1311"/>
    <mergeCell ref="A1267:C1267"/>
    <mergeCell ref="A1272:G1272"/>
    <mergeCell ref="A1275:C1275"/>
    <mergeCell ref="A1276:C1276"/>
    <mergeCell ref="A1294:C1294"/>
    <mergeCell ref="A1295:C1295"/>
    <mergeCell ref="A1237:C1237"/>
    <mergeCell ref="A1238:C1238"/>
    <mergeCell ref="A1257:C1257"/>
    <mergeCell ref="A1258:C1258"/>
    <mergeCell ref="A1261:C1261"/>
    <mergeCell ref="A1264:C1264"/>
    <mergeCell ref="A1219:C1219"/>
    <mergeCell ref="A1220:C1220"/>
    <mergeCell ref="A1223:C1223"/>
    <mergeCell ref="A1226:C1226"/>
    <mergeCell ref="A1229:C1229"/>
    <mergeCell ref="A1234:G1234"/>
    <mergeCell ref="A1185:C1185"/>
    <mergeCell ref="A1188:C1188"/>
    <mergeCell ref="A1191:C1191"/>
    <mergeCell ref="A1196:G1196"/>
    <mergeCell ref="A1199:C1199"/>
    <mergeCell ref="A1200:C1200"/>
    <mergeCell ref="A1154:C1154"/>
    <mergeCell ref="A1159:G1159"/>
    <mergeCell ref="A1162:C1162"/>
    <mergeCell ref="A1163:C1163"/>
    <mergeCell ref="A1181:C1181"/>
    <mergeCell ref="A1182:C1182"/>
    <mergeCell ref="A1125:C1125"/>
    <mergeCell ref="A1126:C1126"/>
    <mergeCell ref="A1144:C1144"/>
    <mergeCell ref="A1145:C1145"/>
    <mergeCell ref="A1148:C1148"/>
    <mergeCell ref="A1151:C1151"/>
    <mergeCell ref="A1107:C1107"/>
    <mergeCell ref="A1108:C1108"/>
    <mergeCell ref="A1111:C1111"/>
    <mergeCell ref="A1114:C1114"/>
    <mergeCell ref="A1117:C1117"/>
    <mergeCell ref="A1122:G1122"/>
    <mergeCell ref="A1074:C1074"/>
    <mergeCell ref="A1077:C1077"/>
    <mergeCell ref="A1080:C1080"/>
    <mergeCell ref="A1085:G1085"/>
    <mergeCell ref="A1088:C1088"/>
    <mergeCell ref="A1089:C1089"/>
    <mergeCell ref="A1042:C1042"/>
    <mergeCell ref="A1047:G1047"/>
    <mergeCell ref="A1050:C1050"/>
    <mergeCell ref="A1051:C1051"/>
    <mergeCell ref="A1070:C1070"/>
    <mergeCell ref="A1071:C1071"/>
    <mergeCell ref="A1015:C1015"/>
    <mergeCell ref="A1016:C1016"/>
    <mergeCell ref="A1032:C1032"/>
    <mergeCell ref="A1033:C1033"/>
    <mergeCell ref="A1036:C1036"/>
    <mergeCell ref="A1039:C1039"/>
    <mergeCell ref="A997:C997"/>
    <mergeCell ref="A998:C998"/>
    <mergeCell ref="A1001:C1001"/>
    <mergeCell ref="A1004:C1004"/>
    <mergeCell ref="A1007:C1007"/>
    <mergeCell ref="A1012:G1012"/>
    <mergeCell ref="A966:C966"/>
    <mergeCell ref="A969:C969"/>
    <mergeCell ref="A972:C972"/>
    <mergeCell ref="A977:G977"/>
    <mergeCell ref="A980:C980"/>
    <mergeCell ref="A981:C981"/>
    <mergeCell ref="A935:C935"/>
    <mergeCell ref="A940:G940"/>
    <mergeCell ref="A943:C943"/>
    <mergeCell ref="A944:C944"/>
    <mergeCell ref="A962:C962"/>
    <mergeCell ref="A963:C963"/>
    <mergeCell ref="A906:C906"/>
    <mergeCell ref="A907:C907"/>
    <mergeCell ref="A925:C925"/>
    <mergeCell ref="A926:C926"/>
    <mergeCell ref="A929:C929"/>
    <mergeCell ref="A932:C932"/>
    <mergeCell ref="A888:C888"/>
    <mergeCell ref="A889:C889"/>
    <mergeCell ref="A892:C892"/>
    <mergeCell ref="A895:C895"/>
    <mergeCell ref="A898:C898"/>
    <mergeCell ref="A903:G903"/>
    <mergeCell ref="A855:C855"/>
    <mergeCell ref="A858:C858"/>
    <mergeCell ref="A861:C861"/>
    <mergeCell ref="A866:G866"/>
    <mergeCell ref="A869:C869"/>
    <mergeCell ref="A870:C870"/>
    <mergeCell ref="A824:C824"/>
    <mergeCell ref="A829:G829"/>
    <mergeCell ref="A832:C832"/>
    <mergeCell ref="A833:C833"/>
    <mergeCell ref="A851:C851"/>
    <mergeCell ref="A852:C852"/>
    <mergeCell ref="A795:C795"/>
    <mergeCell ref="A796:C796"/>
    <mergeCell ref="A814:C814"/>
    <mergeCell ref="A815:C815"/>
    <mergeCell ref="A818:C818"/>
    <mergeCell ref="A821:C821"/>
    <mergeCell ref="A777:C777"/>
    <mergeCell ref="A778:C778"/>
    <mergeCell ref="A781:C781"/>
    <mergeCell ref="A784:C784"/>
    <mergeCell ref="A787:C787"/>
    <mergeCell ref="A792:G792"/>
    <mergeCell ref="A748:C748"/>
    <mergeCell ref="A751:C751"/>
    <mergeCell ref="A754:C754"/>
    <mergeCell ref="A759:G759"/>
    <mergeCell ref="A762:C762"/>
    <mergeCell ref="A763:C763"/>
    <mergeCell ref="A716:C716"/>
    <mergeCell ref="A721:G721"/>
    <mergeCell ref="A724:C724"/>
    <mergeCell ref="A725:C725"/>
    <mergeCell ref="A744:C744"/>
    <mergeCell ref="A745:C745"/>
    <mergeCell ref="A691:C691"/>
    <mergeCell ref="A692:C692"/>
    <mergeCell ref="A706:C706"/>
    <mergeCell ref="A707:C707"/>
    <mergeCell ref="A710:C710"/>
    <mergeCell ref="A713:C713"/>
    <mergeCell ref="A679:C679"/>
    <mergeCell ref="A680:C680"/>
    <mergeCell ref="A683:C683"/>
    <mergeCell ref="A684:C684"/>
    <mergeCell ref="A686:G686"/>
    <mergeCell ref="A688:G688"/>
    <mergeCell ref="A665:C665"/>
    <mergeCell ref="A668:C668"/>
    <mergeCell ref="A671:C671"/>
    <mergeCell ref="A672:C672"/>
    <mergeCell ref="A675:C675"/>
    <mergeCell ref="A676:C676"/>
    <mergeCell ref="A622:C622"/>
    <mergeCell ref="A623:C623"/>
    <mergeCell ref="A657:C657"/>
    <mergeCell ref="A660:C660"/>
    <mergeCell ref="A661:C661"/>
    <mergeCell ref="A664:C664"/>
    <mergeCell ref="A608:C608"/>
    <mergeCell ref="A609:C609"/>
    <mergeCell ref="A612:C612"/>
    <mergeCell ref="A614:C614"/>
    <mergeCell ref="A617:G617"/>
    <mergeCell ref="A619:G619"/>
    <mergeCell ref="A504:C504"/>
    <mergeCell ref="A505:C505"/>
    <mergeCell ref="A538:C538"/>
    <mergeCell ref="A539:C539"/>
    <mergeCell ref="A553:C553"/>
    <mergeCell ref="A607:C607"/>
    <mergeCell ref="A484:C484"/>
    <mergeCell ref="A493:C493"/>
    <mergeCell ref="A494:C494"/>
    <mergeCell ref="A496:G496"/>
    <mergeCell ref="A499:C499"/>
    <mergeCell ref="A501:G501"/>
    <mergeCell ref="A469:C469"/>
    <mergeCell ref="A476:C476"/>
    <mergeCell ref="A477:C477"/>
    <mergeCell ref="A478:C478"/>
    <mergeCell ref="A480:G480"/>
    <mergeCell ref="A483:C483"/>
    <mergeCell ref="A426:C426"/>
    <mergeCell ref="A427:C427"/>
    <mergeCell ref="A429:G429"/>
    <mergeCell ref="A432:C432"/>
    <mergeCell ref="A433:C433"/>
    <mergeCell ref="A468:C468"/>
    <mergeCell ref="A387:C387"/>
    <mergeCell ref="A393:C393"/>
    <mergeCell ref="A404:C404"/>
    <mergeCell ref="A410:C410"/>
    <mergeCell ref="A411:C411"/>
    <mergeCell ref="A425:C425"/>
    <mergeCell ref="A341:C341"/>
    <mergeCell ref="A352:C352"/>
    <mergeCell ref="A353:C353"/>
    <mergeCell ref="A363:C363"/>
    <mergeCell ref="A366:C366"/>
    <mergeCell ref="A378:C378"/>
    <mergeCell ref="A315:C315"/>
    <mergeCell ref="A322:C322"/>
    <mergeCell ref="A323:C323"/>
    <mergeCell ref="A330:C330"/>
    <mergeCell ref="A333:C333"/>
    <mergeCell ref="A340:C340"/>
    <mergeCell ref="A245:C245"/>
    <mergeCell ref="A257:C257"/>
    <mergeCell ref="A264:C264"/>
    <mergeCell ref="A273:C273"/>
    <mergeCell ref="A288:C288"/>
    <mergeCell ref="A303:C303"/>
    <mergeCell ref="A206:C206"/>
    <mergeCell ref="A209:G209"/>
    <mergeCell ref="A211:G211"/>
    <mergeCell ref="A214:C214"/>
    <mergeCell ref="A215:C215"/>
    <mergeCell ref="A244:C244"/>
    <mergeCell ref="A177:G177"/>
    <mergeCell ref="A179:G179"/>
    <mergeCell ref="A182:C182"/>
    <mergeCell ref="A183:C183"/>
    <mergeCell ref="A203:C203"/>
    <mergeCell ref="A204:C204"/>
    <mergeCell ref="A136:G136"/>
    <mergeCell ref="A138:G138"/>
    <mergeCell ref="A141:C141"/>
    <mergeCell ref="A142:C142"/>
    <mergeCell ref="A171:C171"/>
    <mergeCell ref="A174:C174"/>
    <mergeCell ref="A97:C97"/>
    <mergeCell ref="A106:C106"/>
    <mergeCell ref="A115:C115"/>
    <mergeCell ref="A130:C130"/>
    <mergeCell ref="A131:C131"/>
    <mergeCell ref="A133:C133"/>
    <mergeCell ref="A52:C52"/>
    <mergeCell ref="A55:C55"/>
    <mergeCell ref="A61:C61"/>
    <mergeCell ref="A62:C62"/>
    <mergeCell ref="A78:C78"/>
    <mergeCell ref="A96:C96"/>
    <mergeCell ref="A2:G2"/>
    <mergeCell ref="A4:G4"/>
    <mergeCell ref="A7:C7"/>
    <mergeCell ref="A8:C8"/>
    <mergeCell ref="A40:C40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I. OPĆI DIO</vt:lpstr>
      <vt:lpstr>II. 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2020-09-21T13:22:58Z</dcterms:created>
  <dcterms:modified xsi:type="dcterms:W3CDTF">2020-10-28T14:54:16Z</dcterms:modified>
</cp:coreProperties>
</file>